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30" windowWidth="15240" windowHeight="7860" activeTab="0"/>
  </bookViews>
  <sheets>
    <sheet name="Raziom" sheetId="1" r:id="rId1"/>
  </sheets>
  <definedNames/>
  <calcPr fullCalcOnLoad="1"/>
</workbook>
</file>

<file path=xl/sharedStrings.xml><?xml version="1.0" encoding="utf-8"?>
<sst xmlns="http://schemas.openxmlformats.org/spreadsheetml/2006/main" count="1035" uniqueCount="889">
  <si>
    <t>МК-1</t>
  </si>
  <si>
    <t>УСТРОЙСТВА КОММУТАЦИИ</t>
  </si>
  <si>
    <t>Au</t>
  </si>
  <si>
    <t>Ag</t>
  </si>
  <si>
    <t>Pd</t>
  </si>
  <si>
    <t>5,76</t>
  </si>
  <si>
    <t>62,16</t>
  </si>
  <si>
    <t>40,01</t>
  </si>
  <si>
    <t>31,68</t>
  </si>
  <si>
    <t>51,87</t>
  </si>
  <si>
    <t>76,51</t>
  </si>
  <si>
    <t>88,83</t>
  </si>
  <si>
    <t>4,32</t>
  </si>
  <si>
    <t>ВП4,812...(ПЛК-7-1)</t>
  </si>
  <si>
    <t>277,46</t>
  </si>
  <si>
    <t>ПГК</t>
  </si>
  <si>
    <t>635,32</t>
  </si>
  <si>
    <t>МП1-1</t>
  </si>
  <si>
    <t>101,41</t>
  </si>
  <si>
    <t>17,14</t>
  </si>
  <si>
    <t>МП3-1</t>
  </si>
  <si>
    <t>104,60</t>
  </si>
  <si>
    <t>МП5</t>
  </si>
  <si>
    <t>82,80</t>
  </si>
  <si>
    <t>МП7</t>
  </si>
  <si>
    <t>78,71</t>
  </si>
  <si>
    <t>МП9</t>
  </si>
  <si>
    <t>99,54</t>
  </si>
  <si>
    <t>МП10</t>
  </si>
  <si>
    <t>МП11</t>
  </si>
  <si>
    <t>77,74</t>
  </si>
  <si>
    <t>МП12</t>
  </si>
  <si>
    <t>47,91</t>
  </si>
  <si>
    <t>6,54</t>
  </si>
  <si>
    <t>9,13</t>
  </si>
  <si>
    <t>МП7-Ш</t>
  </si>
  <si>
    <t>П1М12</t>
  </si>
  <si>
    <t>35,11</t>
  </si>
  <si>
    <t>МП9-Р1</t>
  </si>
  <si>
    <t>50,57</t>
  </si>
  <si>
    <t>П2М-1</t>
  </si>
  <si>
    <t>1955,90</t>
  </si>
  <si>
    <t>185,80</t>
  </si>
  <si>
    <t>ПМ2-1Т</t>
  </si>
  <si>
    <t>30,15</t>
  </si>
  <si>
    <t>90,43</t>
  </si>
  <si>
    <t>МП9-Р2</t>
  </si>
  <si>
    <t>222,88</t>
  </si>
  <si>
    <t>ПМ-21</t>
  </si>
  <si>
    <t>13,77</t>
  </si>
  <si>
    <t>141,47</t>
  </si>
  <si>
    <t>ПМ33</t>
  </si>
  <si>
    <t>25,29</t>
  </si>
  <si>
    <t>16,37</t>
  </si>
  <si>
    <t>1,85</t>
  </si>
  <si>
    <t>КН-1(В65. 141. 028)</t>
  </si>
  <si>
    <t>366,76</t>
  </si>
  <si>
    <t>КН-2(В65. 141. 029)</t>
  </si>
  <si>
    <t>295,78</t>
  </si>
  <si>
    <t>КН-Н</t>
  </si>
  <si>
    <t>443,73</t>
  </si>
  <si>
    <t>КМА1-4</t>
  </si>
  <si>
    <t>255,92</t>
  </si>
  <si>
    <t>КМ1-1</t>
  </si>
  <si>
    <t>104,77</t>
  </si>
  <si>
    <t>КМ2-1</t>
  </si>
  <si>
    <t>209,54</t>
  </si>
  <si>
    <t>КМД1</t>
  </si>
  <si>
    <t>КМД2</t>
  </si>
  <si>
    <t>8К2</t>
  </si>
  <si>
    <t>55,72</t>
  </si>
  <si>
    <t>П1КС-3-3</t>
  </si>
  <si>
    <t>152,00</t>
  </si>
  <si>
    <t>ПДДП</t>
  </si>
  <si>
    <t>323,70</t>
  </si>
  <si>
    <t>ПКН2-1</t>
  </si>
  <si>
    <t>ПКН4-1</t>
  </si>
  <si>
    <t>60,29</t>
  </si>
  <si>
    <t>180,87</t>
  </si>
  <si>
    <t>ПК8-1</t>
  </si>
  <si>
    <t>47,00</t>
  </si>
  <si>
    <t>ПК1-2</t>
  </si>
  <si>
    <t>511,85</t>
  </si>
  <si>
    <t>ПК2-3</t>
  </si>
  <si>
    <t>ПК3-1</t>
  </si>
  <si>
    <t>ПК4-1</t>
  </si>
  <si>
    <t>ПК5-3</t>
  </si>
  <si>
    <t>ВМ-16-1</t>
  </si>
  <si>
    <t>516,96</t>
  </si>
  <si>
    <t>ВМ-16-2</t>
  </si>
  <si>
    <t>234,98</t>
  </si>
  <si>
    <t>ВМ-16-3</t>
  </si>
  <si>
    <t>281,98</t>
  </si>
  <si>
    <t>ВМ-16-4</t>
  </si>
  <si>
    <t>187,98</t>
  </si>
  <si>
    <t>ВМ-16-6</t>
  </si>
  <si>
    <t>140,99</t>
  </si>
  <si>
    <t>ПКН 23 ФБВ-2-4 1</t>
  </si>
  <si>
    <t>102,72</t>
  </si>
  <si>
    <t>ПКН 23 ФБВС-2-4 1</t>
  </si>
  <si>
    <t>162,92</t>
  </si>
  <si>
    <t>ПКН25-1-4</t>
  </si>
  <si>
    <t>51,36</t>
  </si>
  <si>
    <t>ПКН25 ФГС-1-4</t>
  </si>
  <si>
    <t>ПКН27-1-2</t>
  </si>
  <si>
    <t>25,68</t>
  </si>
  <si>
    <t>ПКБ1-2</t>
  </si>
  <si>
    <t>13,70</t>
  </si>
  <si>
    <t>9,35</t>
  </si>
  <si>
    <t>0,02</t>
  </si>
  <si>
    <t>ПКБ2-8</t>
  </si>
  <si>
    <t>10,88</t>
  </si>
  <si>
    <t>6,88</t>
  </si>
  <si>
    <t>0,01</t>
  </si>
  <si>
    <t>ПКБ3-3</t>
  </si>
  <si>
    <t>10,77</t>
  </si>
  <si>
    <t>11ПКМ 49-1</t>
  </si>
  <si>
    <t>119,42</t>
  </si>
  <si>
    <t>ПКН19-1В</t>
  </si>
  <si>
    <t>158,22</t>
  </si>
  <si>
    <t>121,38</t>
  </si>
  <si>
    <t>ПКН15-1В</t>
  </si>
  <si>
    <t>79,10</t>
  </si>
  <si>
    <t>26,93</t>
  </si>
  <si>
    <t>ВМ-16-7</t>
  </si>
  <si>
    <t>563,95</t>
  </si>
  <si>
    <t>ВМ-16-8</t>
  </si>
  <si>
    <t>328,97</t>
  </si>
  <si>
    <t>ПКН8-1В</t>
  </si>
  <si>
    <t>760,75</t>
  </si>
  <si>
    <t>ПКН8-2В</t>
  </si>
  <si>
    <t>1138,48</t>
  </si>
  <si>
    <t>ПКН8-3В</t>
  </si>
  <si>
    <t>1521,50</t>
  </si>
  <si>
    <t>ПКН8-4В</t>
  </si>
  <si>
    <t>1899,23</t>
  </si>
  <si>
    <t>ПКН8-5В</t>
  </si>
  <si>
    <t>ПКН8-6В</t>
  </si>
  <si>
    <t>3798,45</t>
  </si>
  <si>
    <t>ПКН8-7В</t>
  </si>
  <si>
    <t>ПКН103-18</t>
  </si>
  <si>
    <t>162,54</t>
  </si>
  <si>
    <t>116,98</t>
  </si>
  <si>
    <t>ПКН105-1В</t>
  </si>
  <si>
    <t>47,93</t>
  </si>
  <si>
    <t>ПКН105-5В</t>
  </si>
  <si>
    <t>50,58</t>
  </si>
  <si>
    <t>95,86</t>
  </si>
  <si>
    <t>ВМ-16-10</t>
  </si>
  <si>
    <t>469,96</t>
  </si>
  <si>
    <t>ПКБ7-1</t>
  </si>
  <si>
    <t>ПКБ7-2</t>
  </si>
  <si>
    <t>10,22</t>
  </si>
  <si>
    <t>ПКБ7-3</t>
  </si>
  <si>
    <t>ПКБ7-4</t>
  </si>
  <si>
    <t>ПКН-125</t>
  </si>
  <si>
    <t>3,12</t>
  </si>
  <si>
    <t>7,29</t>
  </si>
  <si>
    <t>ПКН113-1Б</t>
  </si>
  <si>
    <t>ТВ1-1</t>
  </si>
  <si>
    <t>2429,53</t>
  </si>
  <si>
    <t>ТВ1-2</t>
  </si>
  <si>
    <t>4877,07</t>
  </si>
  <si>
    <t>ТВ1-4</t>
  </si>
  <si>
    <t>4873,29</t>
  </si>
  <si>
    <t>ТВ2-1</t>
  </si>
  <si>
    <t>72,95</t>
  </si>
  <si>
    <t>ТП1-2</t>
  </si>
  <si>
    <t>185,43</t>
  </si>
  <si>
    <t>ПТ3-10Т</t>
  </si>
  <si>
    <t>3852,63</t>
  </si>
  <si>
    <t>МТ1</t>
  </si>
  <si>
    <t>МТ3</t>
  </si>
  <si>
    <t>МТД1</t>
  </si>
  <si>
    <t>МТД2</t>
  </si>
  <si>
    <t>ПТ5-1</t>
  </si>
  <si>
    <t>44,72</t>
  </si>
  <si>
    <t>ПТ2-10</t>
  </si>
  <si>
    <t>2640,24</t>
  </si>
  <si>
    <t>ПТ6-6</t>
  </si>
  <si>
    <t>424,49</t>
  </si>
  <si>
    <t>ПТ6-12</t>
  </si>
  <si>
    <t>421,83</t>
  </si>
  <si>
    <t>ПТ6-18</t>
  </si>
  <si>
    <t>419,18</t>
  </si>
  <si>
    <t>ПТ8-5</t>
  </si>
  <si>
    <t>ПТ8-11</t>
  </si>
  <si>
    <t>ПТ31-2В</t>
  </si>
  <si>
    <t>53,86</t>
  </si>
  <si>
    <t>ПТ10-1В</t>
  </si>
  <si>
    <t>461,75</t>
  </si>
  <si>
    <t>ПТ10-2В</t>
  </si>
  <si>
    <t>ПТ12-1В</t>
  </si>
  <si>
    <t>923,49</t>
  </si>
  <si>
    <t>ПТ12-2В</t>
  </si>
  <si>
    <t>21,09</t>
  </si>
  <si>
    <t>ПТ14-1В</t>
  </si>
  <si>
    <t>1385,24</t>
  </si>
  <si>
    <t>ПТ14-2В</t>
  </si>
  <si>
    <t>31,63</t>
  </si>
  <si>
    <t>ПТ24</t>
  </si>
  <si>
    <t>117,18</t>
  </si>
  <si>
    <t>ПТ35-1</t>
  </si>
  <si>
    <t>1028,00</t>
  </si>
  <si>
    <t>ПТ37-1</t>
  </si>
  <si>
    <t>520,40</t>
  </si>
  <si>
    <t>ТВ2-1-2 УСО.360.049ТУ</t>
  </si>
  <si>
    <t>30,87</t>
  </si>
  <si>
    <t>ПГК-2П4Н</t>
  </si>
  <si>
    <t>142,85</t>
  </si>
  <si>
    <t>ПГК-3П6Н-15</t>
  </si>
  <si>
    <t>285,44</t>
  </si>
  <si>
    <t>ПГК-5П6Н-8</t>
  </si>
  <si>
    <t>426,26</t>
  </si>
  <si>
    <t>ПГК-5П8Н-15</t>
  </si>
  <si>
    <t>1421,28</t>
  </si>
  <si>
    <t>ПГК-11П3Н15</t>
  </si>
  <si>
    <t>1070,05</t>
  </si>
  <si>
    <t>ПГК-11П4Н-8</t>
  </si>
  <si>
    <t>570,72</t>
  </si>
  <si>
    <t>ПГГ-2П4Н</t>
  </si>
  <si>
    <t>ПГГ-2П20Н-4</t>
  </si>
  <si>
    <t>714,26</t>
  </si>
  <si>
    <t>ПГГ-5П4Н-8</t>
  </si>
  <si>
    <t>ПГГ-5П6Н-8</t>
  </si>
  <si>
    <t>ПГГ-11П4Н-8</t>
  </si>
  <si>
    <t>570,52</t>
  </si>
  <si>
    <t>ПГ3-2П4Н-П</t>
  </si>
  <si>
    <t>108,80</t>
  </si>
  <si>
    <t>ПГ3-2П8Н-П</t>
  </si>
  <si>
    <t>217,60</t>
  </si>
  <si>
    <t>ПГ3-2П12Н-П</t>
  </si>
  <si>
    <t>326,40</t>
  </si>
  <si>
    <t>ПГ3-2П16Н-П</t>
  </si>
  <si>
    <t>435,20</t>
  </si>
  <si>
    <t>ПГ3-2П20Н-П</t>
  </si>
  <si>
    <t>544,00</t>
  </si>
  <si>
    <t>ПГ3-3П3Н-П</t>
  </si>
  <si>
    <t>109,14</t>
  </si>
  <si>
    <t>ПГ3-3П6Н-П</t>
  </si>
  <si>
    <t>218,28</t>
  </si>
  <si>
    <t>ПГ3-3П9Н-П</t>
  </si>
  <si>
    <t>327,42</t>
  </si>
  <si>
    <t>ПГ3-3П12Н-П</t>
  </si>
  <si>
    <t>436,56</t>
  </si>
  <si>
    <t>ПГ3-3П15Н-П</t>
  </si>
  <si>
    <t>545,70</t>
  </si>
  <si>
    <t>ПГ3-5П2Н-П</t>
  </si>
  <si>
    <t>105,84</t>
  </si>
  <si>
    <t>ПГ3-5П4Н-П</t>
  </si>
  <si>
    <t>ПГ3-5П6Н-П</t>
  </si>
  <si>
    <t>317,52</t>
  </si>
  <si>
    <t>ПГ3-5П8Н-П</t>
  </si>
  <si>
    <t>423,36</t>
  </si>
  <si>
    <t>ПГ3-5П10Н-П</t>
  </si>
  <si>
    <t>529,20</t>
  </si>
  <si>
    <t>ПГ3-11П1Н-П</t>
  </si>
  <si>
    <t>ПГ3-11П2Н-П</t>
  </si>
  <si>
    <t>ПГ3-11П3Н-П</t>
  </si>
  <si>
    <t>ПГ3-11П4Н-П</t>
  </si>
  <si>
    <t>ПГ3-11П5Н-П</t>
  </si>
  <si>
    <t>ПГ2-1-6П1Н</t>
  </si>
  <si>
    <t>200,84</t>
  </si>
  <si>
    <t>254,40</t>
  </si>
  <si>
    <t>38,26</t>
  </si>
  <si>
    <t>ПГ2-2-6П2Н</t>
  </si>
  <si>
    <t>401,69</t>
  </si>
  <si>
    <t>508,80</t>
  </si>
  <si>
    <t>ПГ2-3-6П3Н</t>
  </si>
  <si>
    <t>602,53</t>
  </si>
  <si>
    <t>763,20</t>
  </si>
  <si>
    <t>114,77</t>
  </si>
  <si>
    <t>ПГ2-4-6П4Н</t>
  </si>
  <si>
    <t>803,38</t>
  </si>
  <si>
    <t>1017,60</t>
  </si>
  <si>
    <t>153,02</t>
  </si>
  <si>
    <t>ПГ2-5-12П1Н</t>
  </si>
  <si>
    <t>192,70</t>
  </si>
  <si>
    <t>257,24</t>
  </si>
  <si>
    <t>36,70</t>
  </si>
  <si>
    <t>ПГ2-6-12П2Н</t>
  </si>
  <si>
    <t>385,39</t>
  </si>
  <si>
    <t>511,64</t>
  </si>
  <si>
    <t>73,41</t>
  </si>
  <si>
    <t>ПГ2-7-12П3Н</t>
  </si>
  <si>
    <t>573,05</t>
  </si>
  <si>
    <t>771,72</t>
  </si>
  <si>
    <t>110,11</t>
  </si>
  <si>
    <t>ПГ2-8-12П14Н</t>
  </si>
  <si>
    <t>770,78</t>
  </si>
  <si>
    <t>1028,96</t>
  </si>
  <si>
    <t>146,82</t>
  </si>
  <si>
    <t>ПГ2-9-6П2Н</t>
  </si>
  <si>
    <t>189,50</t>
  </si>
  <si>
    <t>260,08</t>
  </si>
  <si>
    <t>36,10</t>
  </si>
  <si>
    <t>ПР2-10-6П4Н</t>
  </si>
  <si>
    <t>379,01</t>
  </si>
  <si>
    <t>520,16</t>
  </si>
  <si>
    <t>72,19</t>
  </si>
  <si>
    <t>ПГ2-11-6П6Н</t>
  </si>
  <si>
    <t>568,51</t>
  </si>
  <si>
    <t>780,25</t>
  </si>
  <si>
    <t>108,29</t>
  </si>
  <si>
    <t>ПГ2-12-6П8Н</t>
  </si>
  <si>
    <t>758,02</t>
  </si>
  <si>
    <t>1040,33</t>
  </si>
  <si>
    <t>144,38</t>
  </si>
  <si>
    <t>ПГ2-13-4П3Н</t>
  </si>
  <si>
    <t>184,97</t>
  </si>
  <si>
    <t>262,92</t>
  </si>
  <si>
    <t>35,23</t>
  </si>
  <si>
    <t>ПГ2-14-4П6Н</t>
  </si>
  <si>
    <t>369,94</t>
  </si>
  <si>
    <t>525,85</t>
  </si>
  <si>
    <t>70,46</t>
  </si>
  <si>
    <t>ПГ2-15-4П9Н</t>
  </si>
  <si>
    <t>554,90</t>
  </si>
  <si>
    <t>788,77</t>
  </si>
  <si>
    <t>105,70</t>
  </si>
  <si>
    <t>ПГ2-16-4П12Н</t>
  </si>
  <si>
    <t>739,87</t>
  </si>
  <si>
    <t>1051,69</t>
  </si>
  <si>
    <t>140,93</t>
  </si>
  <si>
    <t>ПГМ3П3Н-1,25</t>
  </si>
  <si>
    <t>174,24</t>
  </si>
  <si>
    <t>ПГМ3П6Н-1,25</t>
  </si>
  <si>
    <t>348,48</t>
  </si>
  <si>
    <t>ПГ2-17-3П4НТ</t>
  </si>
  <si>
    <t>265,76</t>
  </si>
  <si>
    <t>ПГ2-18-3П8НТ</t>
  </si>
  <si>
    <t>383,04</t>
  </si>
  <si>
    <t>531,53</t>
  </si>
  <si>
    <t>72,96</t>
  </si>
  <si>
    <t>ПГ2-19-3П12НТ</t>
  </si>
  <si>
    <t>574,56</t>
  </si>
  <si>
    <t>797,29</t>
  </si>
  <si>
    <t>109,44</t>
  </si>
  <si>
    <t>ПГ2-20-3П16НТ</t>
  </si>
  <si>
    <t>766,08</t>
  </si>
  <si>
    <t>1063,06</t>
  </si>
  <si>
    <t>145,92</t>
  </si>
  <si>
    <t>ПГ2-21-2П4НТ</t>
  </si>
  <si>
    <t>180,96</t>
  </si>
  <si>
    <t>ПГ2-22-2П8НТ</t>
  </si>
  <si>
    <t>361,93</t>
  </si>
  <si>
    <t>ПГ2-23-2П12НТ</t>
  </si>
  <si>
    <t>542,89</t>
  </si>
  <si>
    <t>ПГ2-24-2П16НТ</t>
  </si>
  <si>
    <t>723,86</t>
  </si>
  <si>
    <t>ПГ5-1-16П1НТ"Р"</t>
  </si>
  <si>
    <t>413,56</t>
  </si>
  <si>
    <t>ПГ5-2-16П2НТ"Р"</t>
  </si>
  <si>
    <t>827,12</t>
  </si>
  <si>
    <t>ПГ7-1НТ</t>
  </si>
  <si>
    <t>ПГ7-2Т</t>
  </si>
  <si>
    <t>ПГ7-3Т</t>
  </si>
  <si>
    <t>1240,68</t>
  </si>
  <si>
    <t>ПГ7-4Т</t>
  </si>
  <si>
    <t>1654,24</t>
  </si>
  <si>
    <t>ПГ7-5Т</t>
  </si>
  <si>
    <t>1004,22</t>
  </si>
  <si>
    <t>2067,81</t>
  </si>
  <si>
    <t>191,28</t>
  </si>
  <si>
    <t>ПГ7-56Т</t>
  </si>
  <si>
    <t>ПГ7-37Т</t>
  </si>
  <si>
    <t>ПГ7-38Т</t>
  </si>
  <si>
    <t>578,09</t>
  </si>
  <si>
    <t>ПГ7-39Т</t>
  </si>
  <si>
    <t>ПГ7-40Т</t>
  </si>
  <si>
    <t>963,48</t>
  </si>
  <si>
    <t>183,52</t>
  </si>
  <si>
    <t>ПГ31-1</t>
  </si>
  <si>
    <t>241,70</t>
  </si>
  <si>
    <t>ПР2П4НТ</t>
  </si>
  <si>
    <t>ПР3П3НТ</t>
  </si>
  <si>
    <t>ПР3П6НТ</t>
  </si>
  <si>
    <t>ПР4П2НТ</t>
  </si>
  <si>
    <t>91,14</t>
  </si>
  <si>
    <t>ПР4П4НТ</t>
  </si>
  <si>
    <t>182,28</t>
  </si>
  <si>
    <t>ПР2-2П4Н</t>
  </si>
  <si>
    <t>210,56</t>
  </si>
  <si>
    <t>ПР2-5П2Н</t>
  </si>
  <si>
    <t>1326,53</t>
  </si>
  <si>
    <t>252,67</t>
  </si>
  <si>
    <t>ПР2-10П1Н</t>
  </si>
  <si>
    <t>982,59</t>
  </si>
  <si>
    <t>183,87</t>
  </si>
  <si>
    <t>ПР1-2</t>
  </si>
  <si>
    <t>295,10</t>
  </si>
  <si>
    <t>55,30</t>
  </si>
  <si>
    <t>ПР1-3</t>
  </si>
  <si>
    <t>529,69</t>
  </si>
  <si>
    <t>99,99</t>
  </si>
  <si>
    <t>ПГ39-5</t>
  </si>
  <si>
    <t>41,67</t>
  </si>
  <si>
    <t>292,58</t>
  </si>
  <si>
    <t>ПГ43-1</t>
  </si>
  <si>
    <t>92,11</t>
  </si>
  <si>
    <t>ПГ43-2</t>
  </si>
  <si>
    <t>ПГ43-3</t>
  </si>
  <si>
    <t>276,32</t>
  </si>
  <si>
    <t>ПГ43-4</t>
  </si>
  <si>
    <t>368,43</t>
  </si>
  <si>
    <t>ПГ43-31</t>
  </si>
  <si>
    <t>285,29</t>
  </si>
  <si>
    <t>ПГ43-32</t>
  </si>
  <si>
    <t>380,38</t>
  </si>
  <si>
    <t>ПГ43-39</t>
  </si>
  <si>
    <t>294,25</t>
  </si>
  <si>
    <t>ПГ43-40</t>
  </si>
  <si>
    <t>392,33</t>
  </si>
  <si>
    <t>ПГ43-52</t>
  </si>
  <si>
    <t>404,28</t>
  </si>
  <si>
    <t>ПКМ4-1</t>
  </si>
  <si>
    <t>419,09</t>
  </si>
  <si>
    <t>ПКМ5-1</t>
  </si>
  <si>
    <t>523,86</t>
  </si>
  <si>
    <t>ПКМ6-1</t>
  </si>
  <si>
    <t>628,63</t>
  </si>
  <si>
    <t>ПКМ7-1</t>
  </si>
  <si>
    <t>733,40</t>
  </si>
  <si>
    <t>ПКМ8-1</t>
  </si>
  <si>
    <t>838,17</t>
  </si>
  <si>
    <t>ПКМ9-1</t>
  </si>
  <si>
    <t>942,95</t>
  </si>
  <si>
    <t>ПКМ10-1</t>
  </si>
  <si>
    <t>1047,72</t>
  </si>
  <si>
    <t>ПМД1-1</t>
  </si>
  <si>
    <t>ПМД2-1</t>
  </si>
  <si>
    <t>ПМД3-1</t>
  </si>
  <si>
    <t>ПД-1</t>
  </si>
  <si>
    <t>20,20</t>
  </si>
  <si>
    <t>ПДК-1</t>
  </si>
  <si>
    <t>ПДК-2</t>
  </si>
  <si>
    <t>ПДК-3</t>
  </si>
  <si>
    <t>ПД4-1</t>
  </si>
  <si>
    <t>89,22</t>
  </si>
  <si>
    <t>ПД1-1</t>
  </si>
  <si>
    <t>48,69</t>
  </si>
  <si>
    <t>ПД9-1</t>
  </si>
  <si>
    <t>7,93</t>
  </si>
  <si>
    <t>7,46</t>
  </si>
  <si>
    <t>ПД5-1</t>
  </si>
  <si>
    <t>37,75</t>
  </si>
  <si>
    <t>ПД5-2</t>
  </si>
  <si>
    <t>56,64</t>
  </si>
  <si>
    <t>ПД11-3</t>
  </si>
  <si>
    <t>ПД13-1</t>
  </si>
  <si>
    <t>36,67</t>
  </si>
  <si>
    <t>ПД17-1</t>
  </si>
  <si>
    <t>8,04</t>
  </si>
  <si>
    <t>ВДМ1-2</t>
  </si>
  <si>
    <t>9,64</t>
  </si>
  <si>
    <t>ВДМ1-4</t>
  </si>
  <si>
    <t>19,29</t>
  </si>
  <si>
    <t>ВДМ1-6</t>
  </si>
  <si>
    <t>28,94</t>
  </si>
  <si>
    <t>ВДМ1-8</t>
  </si>
  <si>
    <t>38,58</t>
  </si>
  <si>
    <t>ВДМ1-10</t>
  </si>
  <si>
    <t>48,22</t>
  </si>
  <si>
    <t>ВДМ3-1-1В</t>
  </si>
  <si>
    <t>6,84</t>
  </si>
  <si>
    <t>ВДМ3-2В</t>
  </si>
  <si>
    <t>13,67</t>
  </si>
  <si>
    <t>ВДМ3-4В</t>
  </si>
  <si>
    <t>27,35</t>
  </si>
  <si>
    <t>ВДМ3-6В</t>
  </si>
  <si>
    <t>ВДМ3-8В</t>
  </si>
  <si>
    <t>54,69</t>
  </si>
  <si>
    <t>ВДМ3-10</t>
  </si>
  <si>
    <t>68,37</t>
  </si>
  <si>
    <t>ПД9-5</t>
  </si>
  <si>
    <t>4,65</t>
  </si>
  <si>
    <t>ПД11-5</t>
  </si>
  <si>
    <t>11,91</t>
  </si>
  <si>
    <t>ПД11-6</t>
  </si>
  <si>
    <t>30,23</t>
  </si>
  <si>
    <t>ПД19-1</t>
  </si>
  <si>
    <t>6,64</t>
  </si>
  <si>
    <t>ПД19-2</t>
  </si>
  <si>
    <t>9,39</t>
  </si>
  <si>
    <t>ПД21-1</t>
  </si>
  <si>
    <t>25,91</t>
  </si>
  <si>
    <t>ПД21-2</t>
  </si>
  <si>
    <t>18,26</t>
  </si>
  <si>
    <t>ПД21-3</t>
  </si>
  <si>
    <t>12,11</t>
  </si>
  <si>
    <t>ПД23-1</t>
  </si>
  <si>
    <t>ПД27-1</t>
  </si>
  <si>
    <t>26,50</t>
  </si>
  <si>
    <t>1,25</t>
  </si>
  <si>
    <t>УК-1-6-1</t>
  </si>
  <si>
    <t>29,91</t>
  </si>
  <si>
    <t>УК-1-12-2</t>
  </si>
  <si>
    <t>УК-1-12-3</t>
  </si>
  <si>
    <t>41,05</t>
  </si>
  <si>
    <t>УК-1-12-4</t>
  </si>
  <si>
    <t>26,09</t>
  </si>
  <si>
    <t>УК-1-14-4</t>
  </si>
  <si>
    <t>УК-1-14-5</t>
  </si>
  <si>
    <t>УК-1-22-1</t>
  </si>
  <si>
    <t>89,10</t>
  </si>
  <si>
    <t>УК-1-22-2</t>
  </si>
  <si>
    <t>УК-1-22-7</t>
  </si>
  <si>
    <t>55,69</t>
  </si>
  <si>
    <t>УК-1-28-1</t>
  </si>
  <si>
    <t>82,10</t>
  </si>
  <si>
    <t>УК-1-28-2</t>
  </si>
  <si>
    <t>93,24</t>
  </si>
  <si>
    <t>УК-1-28-3</t>
  </si>
  <si>
    <t>УК-1-28-4</t>
  </si>
  <si>
    <t>70,64</t>
  </si>
  <si>
    <t>УК-1-28-5</t>
  </si>
  <si>
    <t>56,01</t>
  </si>
  <si>
    <t>ИС3.600.021 СП</t>
  </si>
  <si>
    <t>52,19</t>
  </si>
  <si>
    <t>ИС3.600.022 СП</t>
  </si>
  <si>
    <t>УС3.600.016 СП</t>
  </si>
  <si>
    <t>119,65</t>
  </si>
  <si>
    <t>УС3.600.017 СП</t>
  </si>
  <si>
    <t>УС3.600.019 СП</t>
  </si>
  <si>
    <t>УС3.600.021 СП</t>
  </si>
  <si>
    <t>100,56</t>
  </si>
  <si>
    <t>УК-1-28-7</t>
  </si>
  <si>
    <t>78,28</t>
  </si>
  <si>
    <t>УК-1-24</t>
  </si>
  <si>
    <t>100,88</t>
  </si>
  <si>
    <t>ИШ3.600.038</t>
  </si>
  <si>
    <t>59,83</t>
  </si>
  <si>
    <t>ИШ3.600.059</t>
  </si>
  <si>
    <t>УС3.600.334</t>
  </si>
  <si>
    <t>89,42</t>
  </si>
  <si>
    <t>УС3.600.336</t>
  </si>
  <si>
    <t>70,96</t>
  </si>
  <si>
    <t>ИШ3.600.052</t>
  </si>
  <si>
    <t>126,33</t>
  </si>
  <si>
    <t>ИШ3.600.053</t>
  </si>
  <si>
    <t>115,19</t>
  </si>
  <si>
    <t>ИШ3.600.054</t>
  </si>
  <si>
    <t>122,83</t>
  </si>
  <si>
    <t>ИШ3.600.055</t>
  </si>
  <si>
    <t>97,06</t>
  </si>
  <si>
    <t>ИШ3.600.056</t>
  </si>
  <si>
    <t>УК-1-28-18</t>
  </si>
  <si>
    <t>УК-1-28-23</t>
  </si>
  <si>
    <t>85,60</t>
  </si>
  <si>
    <t>УК-1-28-25</t>
  </si>
  <si>
    <t>УК-1-28-26</t>
  </si>
  <si>
    <t>УК-1-28-28</t>
  </si>
  <si>
    <t>112,01</t>
  </si>
  <si>
    <t>УК-1-28-29</t>
  </si>
  <si>
    <t>УК-1-28-30</t>
  </si>
  <si>
    <t>УК-1-28-31</t>
  </si>
  <si>
    <t>115,51</t>
  </si>
  <si>
    <t>УК-1-6-4</t>
  </si>
  <si>
    <t>19,27</t>
  </si>
  <si>
    <t>УК-1-6-5</t>
  </si>
  <si>
    <t>22,27</t>
  </si>
  <si>
    <t>УК-1-6-6</t>
  </si>
  <si>
    <t>УК-1-6-7</t>
  </si>
  <si>
    <t>УК-1-6-8</t>
  </si>
  <si>
    <t>УК-1-6-9</t>
  </si>
  <si>
    <t>УК-1-6-10</t>
  </si>
  <si>
    <t>14,96</t>
  </si>
  <si>
    <t>УК-1-12-9</t>
  </si>
  <si>
    <t>УК-1-12-14</t>
  </si>
  <si>
    <t>33,73</t>
  </si>
  <si>
    <t>УК-1-12-21</t>
  </si>
  <si>
    <t>УК-1-12-22</t>
  </si>
  <si>
    <t>УК-1-12-23</t>
  </si>
  <si>
    <t>УК-1-12-26</t>
  </si>
  <si>
    <t>37,23</t>
  </si>
  <si>
    <t>УК-1-12-27</t>
  </si>
  <si>
    <t>33,41</t>
  </si>
  <si>
    <t>УК-1-12-28</t>
  </si>
  <si>
    <t>УК-1-12-29</t>
  </si>
  <si>
    <t>УК-1-12-30</t>
  </si>
  <si>
    <t>УК-1-14-14</t>
  </si>
  <si>
    <t>УК-1-14-16</t>
  </si>
  <si>
    <t>УК-1-22-9</t>
  </si>
  <si>
    <t>УК-1-22-10</t>
  </si>
  <si>
    <t>63,32</t>
  </si>
  <si>
    <t>УК-1-22-11</t>
  </si>
  <si>
    <t>УК-1-22-12</t>
  </si>
  <si>
    <t>УК-1-22-13</t>
  </si>
  <si>
    <t>67,14</t>
  </si>
  <si>
    <t>УК-1-22-15</t>
  </si>
  <si>
    <t>УК-1-24-7</t>
  </si>
  <si>
    <t>УК-1-24-8</t>
  </si>
  <si>
    <t>УК-1-24-9</t>
  </si>
  <si>
    <t>УК-1-32-9</t>
  </si>
  <si>
    <t>УК-1-32-12</t>
  </si>
  <si>
    <t>В7В-1</t>
  </si>
  <si>
    <t>7546,43</t>
  </si>
  <si>
    <t>В9В-1</t>
  </si>
  <si>
    <t>13224,27</t>
  </si>
  <si>
    <t>ВВ-110В</t>
  </si>
  <si>
    <t>1161,30</t>
  </si>
  <si>
    <t>КДВ-21</t>
  </si>
  <si>
    <t>1906,70</t>
  </si>
  <si>
    <t>П2К</t>
  </si>
  <si>
    <t>16,52</t>
  </si>
  <si>
    <t>ПП6-11</t>
  </si>
  <si>
    <t>237,37</t>
  </si>
  <si>
    <t>2047,45</t>
  </si>
  <si>
    <t>ПереключательПП-7А</t>
  </si>
  <si>
    <t>89,05</t>
  </si>
  <si>
    <t>ПП10-МГ</t>
  </si>
  <si>
    <t>111,42</t>
  </si>
  <si>
    <t>ПП10-МЕ</t>
  </si>
  <si>
    <t>137,68</t>
  </si>
  <si>
    <t>ПП10-Н</t>
  </si>
  <si>
    <t>109,64</t>
  </si>
  <si>
    <t>ПП10-РА</t>
  </si>
  <si>
    <t>ПП10-У</t>
  </si>
  <si>
    <t>102,18</t>
  </si>
  <si>
    <t>ПП8-1</t>
  </si>
  <si>
    <t>84,39</t>
  </si>
  <si>
    <t>1,82</t>
  </si>
  <si>
    <t>ПП9</t>
  </si>
  <si>
    <t>157,30</t>
  </si>
  <si>
    <t>256,94</t>
  </si>
  <si>
    <t>ПП11-1</t>
  </si>
  <si>
    <t>136,28</t>
  </si>
  <si>
    <t>227,69</t>
  </si>
  <si>
    <t>БВИ-9 АГ0.304.008 ТУ</t>
  </si>
  <si>
    <t>210,92</t>
  </si>
  <si>
    <t>БВИ-4 АГ0.304.003 ТУ</t>
  </si>
  <si>
    <t>359,20</t>
  </si>
  <si>
    <t>109,74</t>
  </si>
  <si>
    <t>ПНСК1</t>
  </si>
  <si>
    <t>54,10</t>
  </si>
  <si>
    <t>ПКН131</t>
  </si>
  <si>
    <t>84,06</t>
  </si>
  <si>
    <t>ПГ41-1</t>
  </si>
  <si>
    <t>2,76</t>
  </si>
  <si>
    <t>ПД19-3</t>
  </si>
  <si>
    <t>8,63</t>
  </si>
  <si>
    <t>9,19</t>
  </si>
  <si>
    <t>ПД27-2</t>
  </si>
  <si>
    <t>33,35</t>
  </si>
  <si>
    <t>4,30</t>
  </si>
  <si>
    <t>ПТ6-10</t>
  </si>
  <si>
    <t>74,34</t>
  </si>
  <si>
    <t>БВИ-12</t>
  </si>
  <si>
    <t>126,88</t>
  </si>
  <si>
    <t>183,90</t>
  </si>
  <si>
    <t>ПКН61Б1-01-2</t>
  </si>
  <si>
    <t>20,70</t>
  </si>
  <si>
    <t>ПКН61Б1-01-4</t>
  </si>
  <si>
    <t>41,39</t>
  </si>
  <si>
    <t>ПКН61Б1-01-6</t>
  </si>
  <si>
    <t>62,09</t>
  </si>
  <si>
    <t>ПКН61Б1-01-8</t>
  </si>
  <si>
    <t>82,78</t>
  </si>
  <si>
    <t>10,65</t>
  </si>
  <si>
    <t>ПКН61Б2-01-4</t>
  </si>
  <si>
    <t>21,31</t>
  </si>
  <si>
    <t>ПКН61Б2-01-6</t>
  </si>
  <si>
    <t>31,26</t>
  </si>
  <si>
    <t>ПКН61Б2-01-8</t>
  </si>
  <si>
    <t>42,61</t>
  </si>
  <si>
    <t>ПКН61Н1-01-2</t>
  </si>
  <si>
    <t>18,11</t>
  </si>
  <si>
    <t>ПКН61Н1-01-4</t>
  </si>
  <si>
    <t>36,22</t>
  </si>
  <si>
    <t>ПКН61Н1-01-6</t>
  </si>
  <si>
    <t>54,33</t>
  </si>
  <si>
    <t>ПКН61Н1-01-8</t>
  </si>
  <si>
    <t>72,44</t>
  </si>
  <si>
    <t>ПКН61Н2-01-2</t>
  </si>
  <si>
    <t>9,05</t>
  </si>
  <si>
    <t>ПКН61Н2-01-4</t>
  </si>
  <si>
    <t>18,10</t>
  </si>
  <si>
    <t>ПКН61Н2-01-6</t>
  </si>
  <si>
    <t>27,15</t>
  </si>
  <si>
    <t>ПКН61Н2-01-8</t>
  </si>
  <si>
    <t>36,20</t>
  </si>
  <si>
    <t>ПЛ8-1К</t>
  </si>
  <si>
    <t>90,55</t>
  </si>
  <si>
    <t>ПЛ8-2К</t>
  </si>
  <si>
    <t>1ПЛ8-1П</t>
  </si>
  <si>
    <t>58,93</t>
  </si>
  <si>
    <t>2ПЛ8-1П</t>
  </si>
  <si>
    <t>ПЛ8-1П</t>
  </si>
  <si>
    <t>54,57</t>
  </si>
  <si>
    <t>1ПЛ8-2П</t>
  </si>
  <si>
    <t>2ПЛ8-2П</t>
  </si>
  <si>
    <t>ПЛ8-2П</t>
  </si>
  <si>
    <t>1ПЛ8-3П</t>
  </si>
  <si>
    <t>2ПЛ8-3П</t>
  </si>
  <si>
    <t>ПЛ8-3П</t>
  </si>
  <si>
    <t>1ПЛ7-3П</t>
  </si>
  <si>
    <t>59,17</t>
  </si>
  <si>
    <t>1ПЛ7-3ПД55</t>
  </si>
  <si>
    <t>1ПЛ7-3П Э60</t>
  </si>
  <si>
    <t>2ПЛ7-3П</t>
  </si>
  <si>
    <t>2ПЛ7-3П Д55</t>
  </si>
  <si>
    <t>2ПЛ7-3П Э60</t>
  </si>
  <si>
    <t>ПЛ7-3П</t>
  </si>
  <si>
    <t>33,81</t>
  </si>
  <si>
    <t>ПЛ7-3П Д55</t>
  </si>
  <si>
    <t>ПЛ7-3П Э60</t>
  </si>
  <si>
    <t>1ПЛ9-3П</t>
  </si>
  <si>
    <t>76,07</t>
  </si>
  <si>
    <t>1ПЛ9-3П Д60</t>
  </si>
  <si>
    <t>1ПЛ9-3П Э70</t>
  </si>
  <si>
    <t>2ПЛ9-3П</t>
  </si>
  <si>
    <t>2ПЛ9-3П Д60</t>
  </si>
  <si>
    <t>2ПЛ9-3П Э70</t>
  </si>
  <si>
    <t>ПЛ9-3П</t>
  </si>
  <si>
    <t>43,67</t>
  </si>
  <si>
    <t>ПЛ9-3П Д60</t>
  </si>
  <si>
    <t>43,47</t>
  </si>
  <si>
    <t>ПЛ6-3П Э70</t>
  </si>
  <si>
    <t>ПЛ9-3П Э70</t>
  </si>
  <si>
    <t>ПЛПСТ7-Э-52</t>
  </si>
  <si>
    <t>51,08</t>
  </si>
  <si>
    <t>ПЛПСТ9-Э-69</t>
  </si>
  <si>
    <t>61,58</t>
  </si>
  <si>
    <t>ПЛ3</t>
  </si>
  <si>
    <t>161,05</t>
  </si>
  <si>
    <t>ПЛК-50М</t>
  </si>
  <si>
    <t>161,06</t>
  </si>
  <si>
    <t>ПЛ24Ш-2КТ</t>
  </si>
  <si>
    <t>204,12</t>
  </si>
  <si>
    <t>ГМИ-7 ИЗ АГ-4</t>
  </si>
  <si>
    <t>43,51</t>
  </si>
  <si>
    <t>ПЛ3-1-ПД</t>
  </si>
  <si>
    <t>ПЛ23-2П</t>
  </si>
  <si>
    <t>84,00</t>
  </si>
  <si>
    <t>ПЛ30-2П</t>
  </si>
  <si>
    <t>546,00</t>
  </si>
  <si>
    <t>ПЛ32-1П</t>
  </si>
  <si>
    <t>257,25</t>
  </si>
  <si>
    <t>ПЛ36-П</t>
  </si>
  <si>
    <t>367,50</t>
  </si>
  <si>
    <t>ПЛ20-2Т</t>
  </si>
  <si>
    <t>95,55</t>
  </si>
  <si>
    <t>ПЛ21В-1Т</t>
  </si>
  <si>
    <t>2000,96</t>
  </si>
  <si>
    <t>ПЛ13ПК</t>
  </si>
  <si>
    <t>109,20</t>
  </si>
  <si>
    <t>ПЛ24А-1Т</t>
  </si>
  <si>
    <t>133,24</t>
  </si>
  <si>
    <t>ПЛ33-П</t>
  </si>
  <si>
    <t>173,25</t>
  </si>
  <si>
    <t>ППК-47</t>
  </si>
  <si>
    <t>88,20</t>
  </si>
  <si>
    <t>ПЛ27-1ПД</t>
  </si>
  <si>
    <t>ПЛ31А-ПСТ</t>
  </si>
  <si>
    <t>ПЛ28А-1В</t>
  </si>
  <si>
    <t>92,40</t>
  </si>
  <si>
    <t>ПЛ31-2В АГ0.481.008 ТУ</t>
  </si>
  <si>
    <t>127,89</t>
  </si>
  <si>
    <t>ПЛ31-3В</t>
  </si>
  <si>
    <t>191,10</t>
  </si>
  <si>
    <t>МФС-1Б</t>
  </si>
  <si>
    <t>15,14</t>
  </si>
  <si>
    <t>ДПК1-1</t>
  </si>
  <si>
    <t>60,20</t>
  </si>
  <si>
    <t>ДПК1-2</t>
  </si>
  <si>
    <t>ДПБ</t>
  </si>
  <si>
    <t>58,64</t>
  </si>
  <si>
    <t>МДП1-1</t>
  </si>
  <si>
    <t>60,44</t>
  </si>
  <si>
    <t>ДВП8</t>
  </si>
  <si>
    <t>215,46</t>
  </si>
  <si>
    <t>МГК1-1</t>
  </si>
  <si>
    <t>30,03</t>
  </si>
  <si>
    <t>МШ-1</t>
  </si>
  <si>
    <t>11,47</t>
  </si>
  <si>
    <t>Штепсель Ш1, 6Б</t>
  </si>
  <si>
    <t>4,52</t>
  </si>
  <si>
    <t>Штепсель Ш4К</t>
  </si>
  <si>
    <t>13,62</t>
  </si>
  <si>
    <t>Гнездо Г1, 6Б</t>
  </si>
  <si>
    <t>11,61</t>
  </si>
  <si>
    <t>ВП1-1-0,25А</t>
  </si>
  <si>
    <t>13,89</t>
  </si>
  <si>
    <t>ВП1-1-0,5А</t>
  </si>
  <si>
    <t>14,12</t>
  </si>
  <si>
    <t>ВП1-1-1А</t>
  </si>
  <si>
    <t>14,30</t>
  </si>
  <si>
    <t>ВП1-1-2А</t>
  </si>
  <si>
    <t>15,03</t>
  </si>
  <si>
    <t>ВП1-1-3А</t>
  </si>
  <si>
    <t>15,77</t>
  </si>
  <si>
    <t>ВП1-1-4А</t>
  </si>
  <si>
    <t>16,61</t>
  </si>
  <si>
    <t>ВП1-1-5А</t>
  </si>
  <si>
    <t>17,44</t>
  </si>
  <si>
    <t>ВП1-2-0,25А</t>
  </si>
  <si>
    <t>36,00</t>
  </si>
  <si>
    <t>ВП1-2-0,5А</t>
  </si>
  <si>
    <t>36,11</t>
  </si>
  <si>
    <t>ВП1-2-1А</t>
  </si>
  <si>
    <t>36,41</t>
  </si>
  <si>
    <t>ВП1-2-2А</t>
  </si>
  <si>
    <t>37,01</t>
  </si>
  <si>
    <t>ВП1-2-3А</t>
  </si>
  <si>
    <t>37,88</t>
  </si>
  <si>
    <t>ВП1-2-4А</t>
  </si>
  <si>
    <t>38,60</t>
  </si>
  <si>
    <t>ВП1-2-5А</t>
  </si>
  <si>
    <t>39,43</t>
  </si>
  <si>
    <t>ВП2Б-1-0,25</t>
  </si>
  <si>
    <t>29,95</t>
  </si>
  <si>
    <t>ВП2Б-1-0,5</t>
  </si>
  <si>
    <t>30,10</t>
  </si>
  <si>
    <t>ВП2Б-1-0,8</t>
  </si>
  <si>
    <t>30,40</t>
  </si>
  <si>
    <t>ВП2Б-1-1</t>
  </si>
  <si>
    <t>30,51</t>
  </si>
  <si>
    <t>ВП2Б-1-1,25</t>
  </si>
  <si>
    <t>30,74</t>
  </si>
  <si>
    <t>ВП2Б-1-1,6</t>
  </si>
  <si>
    <t>31,01</t>
  </si>
  <si>
    <t>ВП2Б-1-2</t>
  </si>
  <si>
    <t>ВП2Б-1-2,5</t>
  </si>
  <si>
    <t>32,07</t>
  </si>
  <si>
    <t>ВП2Б-1-3,15</t>
  </si>
  <si>
    <t>32,50</t>
  </si>
  <si>
    <t>ВП2Б-1-4</t>
  </si>
  <si>
    <t>35,22</t>
  </si>
  <si>
    <t>ВП2Б-1-5</t>
  </si>
  <si>
    <t>ВП2Б-1-6,3</t>
  </si>
  <si>
    <t>39,56</t>
  </si>
  <si>
    <t>ВП3Б-1-1</t>
  </si>
  <si>
    <t>59,63</t>
  </si>
  <si>
    <t>ВП3Б-1-1,25</t>
  </si>
  <si>
    <t>60,03</t>
  </si>
  <si>
    <t>ВП3Б-1-1,6</t>
  </si>
  <si>
    <t>60,48</t>
  </si>
  <si>
    <t>ВП3Б-1-2</t>
  </si>
  <si>
    <t>61,55</t>
  </si>
  <si>
    <t>ВП3Б-1-2,5</t>
  </si>
  <si>
    <t>ВП3Б-1-3,15</t>
  </si>
  <si>
    <t>63,55</t>
  </si>
  <si>
    <t>ВП3Б-1-4</t>
  </si>
  <si>
    <t>ВП3Б-1-5</t>
  </si>
  <si>
    <t>67,99</t>
  </si>
  <si>
    <t>ВП3Б-1-6,3</t>
  </si>
  <si>
    <t>71,24</t>
  </si>
  <si>
    <t>ВП3Б-1-8</t>
  </si>
  <si>
    <t>75,03</t>
  </si>
  <si>
    <t>ВП3Б-1-10</t>
  </si>
  <si>
    <t>79,32</t>
  </si>
  <si>
    <t>ВП6.3-1-50</t>
  </si>
  <si>
    <t>15,90</t>
  </si>
  <si>
    <t>ВП2Т-1Ш-0,2</t>
  </si>
  <si>
    <t>3,70</t>
  </si>
  <si>
    <t>ВП3Т-1Ш-2,0</t>
  </si>
  <si>
    <t>6,25</t>
  </si>
  <si>
    <t>ВП3Т-2Ш-4,0</t>
  </si>
  <si>
    <t>ВПБ6-21</t>
  </si>
  <si>
    <t>1,80</t>
  </si>
  <si>
    <t>ВПТ6-40</t>
  </si>
  <si>
    <t>Караван ПТ73-2-2</t>
  </si>
  <si>
    <t>890,17</t>
  </si>
  <si>
    <t>395,38</t>
  </si>
  <si>
    <t>ПП-7Г</t>
  </si>
  <si>
    <t>65,89</t>
  </si>
  <si>
    <t>ПП-7И</t>
  </si>
  <si>
    <t>81,93</t>
  </si>
  <si>
    <t>ПП10-ЦВВ</t>
  </si>
  <si>
    <t>104,09</t>
  </si>
  <si>
    <t>ПП10-ТВ</t>
  </si>
  <si>
    <t>10,04</t>
  </si>
  <si>
    <t>100,80</t>
  </si>
  <si>
    <t>191,52</t>
  </si>
  <si>
    <t>44,87</t>
  </si>
  <si>
    <t>184,22</t>
  </si>
  <si>
    <t>81,46</t>
  </si>
  <si>
    <t>1121,40</t>
  </si>
  <si>
    <t>41,02</t>
  </si>
  <si>
    <t>137,47</t>
  </si>
  <si>
    <t>211,68</t>
  </si>
  <si>
    <t>16,66</t>
  </si>
  <si>
    <t>6,52</t>
  </si>
  <si>
    <t>48,37</t>
  </si>
  <si>
    <t>96,74</t>
  </si>
  <si>
    <t>10,54</t>
  </si>
  <si>
    <t>65,17</t>
  </si>
  <si>
    <t>95,14</t>
  </si>
  <si>
    <t>36,48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</si>
</sst>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5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/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4" fontId="0" fillId="0" borderId="3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2" borderId="4" xfId="0" applyFill="1" applyBorder="1" applyAlignment="1">
      <alignment/>
    </xf>
    <xf numFmtId="49" fontId="0" fillId="0" borderId="5" xfId="0" applyNumberFormat="1" applyFill="1" applyBorder="1" applyAlignment="1">
      <alignment horizontal="left"/>
    </xf>
    <xf numFmtId="4" fontId="0" fillId="0" borderId="6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/>
    </xf>
    <xf numFmtId="4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4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" fontId="0" fillId="0" borderId="13" xfId="0" applyNumberForma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7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29.125" style="1" customWidth="1"/>
    <col min="2" max="2" width="12.75390625" style="3" customWidth="1"/>
    <col min="3" max="3" width="12.75390625" style="4" customWidth="1"/>
    <col min="4" max="4" width="12.75390625" style="3" customWidth="1"/>
    <col min="5" max="5" width="12.75390625" style="4" customWidth="1"/>
    <col min="6" max="7" width="12.75390625" style="3" customWidth="1"/>
    <col min="8" max="8" width="14.25390625" style="1" customWidth="1"/>
    <col min="9" max="9" width="13.625" style="2" customWidth="1"/>
    <col min="10" max="16384" width="9.125" style="1" customWidth="1"/>
  </cols>
  <sheetData>
    <row r="1" spans="1:7" ht="12.75">
      <c r="A1" s="26" t="s">
        <v>1</v>
      </c>
      <c r="B1" s="27"/>
      <c r="C1" s="27"/>
      <c r="D1" s="27"/>
      <c r="E1" s="27"/>
      <c r="F1" s="27"/>
      <c r="G1" s="28"/>
    </row>
    <row r="2" spans="1:7" ht="12.75">
      <c r="A2" s="14"/>
      <c r="B2" s="29" t="s">
        <v>2</v>
      </c>
      <c r="C2" s="30"/>
      <c r="D2" s="29" t="s">
        <v>3</v>
      </c>
      <c r="E2" s="30"/>
      <c r="F2" s="29" t="s">
        <v>4</v>
      </c>
      <c r="G2" s="31"/>
    </row>
    <row r="3" spans="1:7" ht="12.75">
      <c r="A3" s="15" t="s">
        <v>116</v>
      </c>
      <c r="B3" s="5"/>
      <c r="C3" s="9">
        <f aca="true" t="shared" si="0" ref="C3:C14">B3/100*77</f>
        <v>0</v>
      </c>
      <c r="D3" s="12" t="s">
        <v>117</v>
      </c>
      <c r="E3" s="9">
        <f aca="true" t="shared" si="1" ref="E3:E14">D3/100*77</f>
        <v>91.95339999999999</v>
      </c>
      <c r="F3" s="5"/>
      <c r="G3" s="16">
        <f aca="true" t="shared" si="2" ref="G3:G14">F3/100*75</f>
        <v>0</v>
      </c>
    </row>
    <row r="4" spans="1:7" ht="12.75">
      <c r="A4" s="17" t="s">
        <v>695</v>
      </c>
      <c r="B4" s="6"/>
      <c r="C4" s="10">
        <f t="shared" si="0"/>
        <v>0</v>
      </c>
      <c r="D4" s="13" t="s">
        <v>696</v>
      </c>
      <c r="E4" s="10">
        <f t="shared" si="1"/>
        <v>45.560900000000004</v>
      </c>
      <c r="F4" s="6"/>
      <c r="G4" s="18">
        <f t="shared" si="2"/>
        <v>0</v>
      </c>
    </row>
    <row r="5" spans="1:7" ht="12.75">
      <c r="A5" s="19" t="s">
        <v>698</v>
      </c>
      <c r="B5" s="7"/>
      <c r="C5" s="11">
        <f t="shared" si="0"/>
        <v>0</v>
      </c>
      <c r="D5" s="8" t="s">
        <v>696</v>
      </c>
      <c r="E5" s="11">
        <f t="shared" si="1"/>
        <v>45.560900000000004</v>
      </c>
      <c r="F5" s="7"/>
      <c r="G5" s="20">
        <f t="shared" si="2"/>
        <v>0</v>
      </c>
    </row>
    <row r="6" spans="1:7" ht="12.75">
      <c r="A6" s="19" t="s">
        <v>697</v>
      </c>
      <c r="B6" s="7"/>
      <c r="C6" s="11">
        <f t="shared" si="0"/>
        <v>0</v>
      </c>
      <c r="D6" s="8" t="s">
        <v>696</v>
      </c>
      <c r="E6" s="11">
        <f t="shared" si="1"/>
        <v>45.560900000000004</v>
      </c>
      <c r="F6" s="7"/>
      <c r="G6" s="20">
        <f t="shared" si="2"/>
        <v>0</v>
      </c>
    </row>
    <row r="7" spans="1:7" ht="12.75">
      <c r="A7" s="19" t="s">
        <v>684</v>
      </c>
      <c r="B7" s="7"/>
      <c r="C7" s="11">
        <f t="shared" si="0"/>
        <v>0</v>
      </c>
      <c r="D7" s="8" t="s">
        <v>685</v>
      </c>
      <c r="E7" s="11">
        <f t="shared" si="1"/>
        <v>45.3761</v>
      </c>
      <c r="F7" s="7"/>
      <c r="G7" s="20">
        <f t="shared" si="2"/>
        <v>0</v>
      </c>
    </row>
    <row r="8" spans="1:7" ht="12.75">
      <c r="A8" s="19" t="s">
        <v>689</v>
      </c>
      <c r="B8" s="7"/>
      <c r="C8" s="11">
        <f t="shared" si="0"/>
        <v>0</v>
      </c>
      <c r="D8" s="8" t="s">
        <v>685</v>
      </c>
      <c r="E8" s="11">
        <f t="shared" si="1"/>
        <v>45.3761</v>
      </c>
      <c r="F8" s="7"/>
      <c r="G8" s="20">
        <f t="shared" si="2"/>
        <v>0</v>
      </c>
    </row>
    <row r="9" spans="1:7" ht="12.75">
      <c r="A9" s="19" t="s">
        <v>692</v>
      </c>
      <c r="B9" s="7"/>
      <c r="C9" s="11">
        <f t="shared" si="0"/>
        <v>0</v>
      </c>
      <c r="D9" s="8" t="s">
        <v>685</v>
      </c>
      <c r="E9" s="11">
        <f t="shared" si="1"/>
        <v>45.3761</v>
      </c>
      <c r="F9" s="7"/>
      <c r="G9" s="20">
        <f t="shared" si="2"/>
        <v>0</v>
      </c>
    </row>
    <row r="10" spans="1:7" ht="12.75">
      <c r="A10" s="19" t="s">
        <v>706</v>
      </c>
      <c r="B10" s="7"/>
      <c r="C10" s="11">
        <f t="shared" si="0"/>
        <v>0</v>
      </c>
      <c r="D10" s="8" t="s">
        <v>707</v>
      </c>
      <c r="E10" s="11">
        <f t="shared" si="1"/>
        <v>58.573899999999995</v>
      </c>
      <c r="F10" s="7"/>
      <c r="G10" s="20">
        <f t="shared" si="2"/>
        <v>0</v>
      </c>
    </row>
    <row r="11" spans="1:7" ht="12.75">
      <c r="A11" s="19" t="s">
        <v>708</v>
      </c>
      <c r="B11" s="7"/>
      <c r="C11" s="11">
        <f t="shared" si="0"/>
        <v>0</v>
      </c>
      <c r="D11" s="8" t="s">
        <v>707</v>
      </c>
      <c r="E11" s="11">
        <f t="shared" si="1"/>
        <v>58.573899999999995</v>
      </c>
      <c r="F11" s="7"/>
      <c r="G11" s="20">
        <f t="shared" si="2"/>
        <v>0</v>
      </c>
    </row>
    <row r="12" spans="1:7" ht="12.75">
      <c r="A12" s="19" t="s">
        <v>709</v>
      </c>
      <c r="B12" s="7"/>
      <c r="C12" s="11">
        <f t="shared" si="0"/>
        <v>0</v>
      </c>
      <c r="D12" s="8" t="s">
        <v>707</v>
      </c>
      <c r="E12" s="11">
        <f t="shared" si="1"/>
        <v>58.573899999999995</v>
      </c>
      <c r="F12" s="7"/>
      <c r="G12" s="20">
        <f t="shared" si="2"/>
        <v>0</v>
      </c>
    </row>
    <row r="13" spans="1:7" ht="12.75">
      <c r="A13" s="19" t="s">
        <v>699</v>
      </c>
      <c r="B13" s="7"/>
      <c r="C13" s="11">
        <f t="shared" si="0"/>
        <v>0</v>
      </c>
      <c r="D13" s="8" t="s">
        <v>696</v>
      </c>
      <c r="E13" s="11">
        <f t="shared" si="1"/>
        <v>45.560900000000004</v>
      </c>
      <c r="F13" s="7"/>
      <c r="G13" s="20">
        <f t="shared" si="2"/>
        <v>0</v>
      </c>
    </row>
    <row r="14" spans="1:7" ht="12.75">
      <c r="A14" s="19" t="s">
        <v>700</v>
      </c>
      <c r="B14" s="7"/>
      <c r="C14" s="11">
        <f t="shared" si="0"/>
        <v>0</v>
      </c>
      <c r="D14" s="8" t="s">
        <v>696</v>
      </c>
      <c r="E14" s="11">
        <f t="shared" si="1"/>
        <v>45.560900000000004</v>
      </c>
      <c r="F14" s="7"/>
      <c r="G14" s="20">
        <f t="shared" si="2"/>
        <v>0</v>
      </c>
    </row>
    <row r="15" spans="1:7" ht="12.75">
      <c r="A15" s="19" t="s">
        <v>701</v>
      </c>
      <c r="B15" s="7"/>
      <c r="C15" s="11">
        <f aca="true" t="shared" si="3" ref="C15:C30">B15/100*77</f>
        <v>0</v>
      </c>
      <c r="D15" s="8" t="s">
        <v>696</v>
      </c>
      <c r="E15" s="11">
        <f aca="true" t="shared" si="4" ref="E15:E30">D15/100*77</f>
        <v>45.560900000000004</v>
      </c>
      <c r="F15" s="7"/>
      <c r="G15" s="20">
        <f aca="true" t="shared" si="5" ref="G15:G30">F15/100*75</f>
        <v>0</v>
      </c>
    </row>
    <row r="16" spans="1:7" ht="12.75">
      <c r="A16" s="19" t="s">
        <v>686</v>
      </c>
      <c r="B16" s="7"/>
      <c r="C16" s="11">
        <f t="shared" si="3"/>
        <v>0</v>
      </c>
      <c r="D16" s="8" t="s">
        <v>685</v>
      </c>
      <c r="E16" s="11">
        <f t="shared" si="4"/>
        <v>45.3761</v>
      </c>
      <c r="F16" s="7"/>
      <c r="G16" s="20">
        <f t="shared" si="5"/>
        <v>0</v>
      </c>
    </row>
    <row r="17" spans="1:7" ht="12.75">
      <c r="A17" s="19" t="s">
        <v>690</v>
      </c>
      <c r="B17" s="7"/>
      <c r="C17" s="11">
        <f t="shared" si="3"/>
        <v>0</v>
      </c>
      <c r="D17" s="8" t="s">
        <v>685</v>
      </c>
      <c r="E17" s="11">
        <f t="shared" si="4"/>
        <v>45.3761</v>
      </c>
      <c r="F17" s="7"/>
      <c r="G17" s="20">
        <f t="shared" si="5"/>
        <v>0</v>
      </c>
    </row>
    <row r="18" spans="1:7" ht="12.75">
      <c r="A18" s="19" t="s">
        <v>693</v>
      </c>
      <c r="B18" s="7"/>
      <c r="C18" s="11">
        <f t="shared" si="3"/>
        <v>0</v>
      </c>
      <c r="D18" s="8" t="s">
        <v>685</v>
      </c>
      <c r="E18" s="11">
        <f t="shared" si="4"/>
        <v>45.3761</v>
      </c>
      <c r="F18" s="7"/>
      <c r="G18" s="20">
        <f t="shared" si="5"/>
        <v>0</v>
      </c>
    </row>
    <row r="19" spans="1:7" ht="12.75">
      <c r="A19" s="19" t="s">
        <v>710</v>
      </c>
      <c r="B19" s="7"/>
      <c r="C19" s="11">
        <f t="shared" si="3"/>
        <v>0</v>
      </c>
      <c r="D19" s="8" t="s">
        <v>707</v>
      </c>
      <c r="E19" s="11">
        <f t="shared" si="4"/>
        <v>58.573899999999995</v>
      </c>
      <c r="F19" s="7"/>
      <c r="G19" s="20">
        <f t="shared" si="5"/>
        <v>0</v>
      </c>
    </row>
    <row r="20" spans="1:7" ht="12.75">
      <c r="A20" s="19" t="s">
        <v>711</v>
      </c>
      <c r="B20" s="7"/>
      <c r="C20" s="11">
        <f t="shared" si="3"/>
        <v>0</v>
      </c>
      <c r="D20" s="8" t="s">
        <v>707</v>
      </c>
      <c r="E20" s="11">
        <f t="shared" si="4"/>
        <v>58.573899999999995</v>
      </c>
      <c r="F20" s="7"/>
      <c r="G20" s="20">
        <f t="shared" si="5"/>
        <v>0</v>
      </c>
    </row>
    <row r="21" spans="1:7" ht="12.75">
      <c r="A21" s="19" t="s">
        <v>712</v>
      </c>
      <c r="B21" s="7"/>
      <c r="C21" s="11">
        <f t="shared" si="3"/>
        <v>0</v>
      </c>
      <c r="D21" s="8" t="s">
        <v>707</v>
      </c>
      <c r="E21" s="11">
        <f t="shared" si="4"/>
        <v>58.573899999999995</v>
      </c>
      <c r="F21" s="7"/>
      <c r="G21" s="20">
        <f t="shared" si="5"/>
        <v>0</v>
      </c>
    </row>
    <row r="22" spans="1:7" ht="12.75">
      <c r="A22" s="19" t="s">
        <v>69</v>
      </c>
      <c r="B22" s="7"/>
      <c r="C22" s="11">
        <f t="shared" si="3"/>
        <v>0</v>
      </c>
      <c r="D22" s="8" t="s">
        <v>70</v>
      </c>
      <c r="E22" s="11">
        <f t="shared" si="4"/>
        <v>42.9044</v>
      </c>
      <c r="F22" s="7"/>
      <c r="G22" s="20">
        <f t="shared" si="5"/>
        <v>0</v>
      </c>
    </row>
    <row r="23" spans="1:7" ht="12.75">
      <c r="A23" s="19" t="s">
        <v>647</v>
      </c>
      <c r="B23" s="8" t="s">
        <v>648</v>
      </c>
      <c r="C23" s="11">
        <f t="shared" si="3"/>
        <v>97.6976</v>
      </c>
      <c r="D23" s="8" t="s">
        <v>649</v>
      </c>
      <c r="E23" s="11">
        <f t="shared" si="4"/>
        <v>141.603</v>
      </c>
      <c r="F23" s="7"/>
      <c r="G23" s="20">
        <f t="shared" si="5"/>
        <v>0</v>
      </c>
    </row>
    <row r="24" spans="1:7" ht="12.75">
      <c r="A24" s="19" t="s">
        <v>630</v>
      </c>
      <c r="B24" s="8" t="s">
        <v>631</v>
      </c>
      <c r="C24" s="11">
        <f t="shared" si="3"/>
        <v>276.584</v>
      </c>
      <c r="D24" s="8" t="s">
        <v>632</v>
      </c>
      <c r="E24" s="11">
        <f t="shared" si="4"/>
        <v>84.4998</v>
      </c>
      <c r="F24" s="7"/>
      <c r="G24" s="20">
        <f t="shared" si="5"/>
        <v>0</v>
      </c>
    </row>
    <row r="25" spans="1:7" ht="12.75">
      <c r="A25" s="19" t="s">
        <v>628</v>
      </c>
      <c r="B25" s="7"/>
      <c r="C25" s="11">
        <f t="shared" si="3"/>
        <v>0</v>
      </c>
      <c r="D25" s="8" t="s">
        <v>629</v>
      </c>
      <c r="E25" s="11">
        <f t="shared" si="4"/>
        <v>162.4084</v>
      </c>
      <c r="F25" s="7"/>
      <c r="G25" s="20">
        <f t="shared" si="5"/>
        <v>0</v>
      </c>
    </row>
    <row r="26" spans="1:7" ht="12.75">
      <c r="A26" s="19" t="s">
        <v>595</v>
      </c>
      <c r="B26" s="7"/>
      <c r="C26" s="11">
        <f t="shared" si="3"/>
        <v>0</v>
      </c>
      <c r="D26" s="8" t="s">
        <v>596</v>
      </c>
      <c r="E26" s="11">
        <f t="shared" si="4"/>
        <v>5810.7511</v>
      </c>
      <c r="F26" s="7"/>
      <c r="G26" s="20">
        <f t="shared" si="5"/>
        <v>0</v>
      </c>
    </row>
    <row r="27" spans="1:7" ht="12.75">
      <c r="A27" s="19" t="s">
        <v>597</v>
      </c>
      <c r="B27" s="7"/>
      <c r="C27" s="11">
        <f t="shared" si="3"/>
        <v>0</v>
      </c>
      <c r="D27" s="8" t="s">
        <v>598</v>
      </c>
      <c r="E27" s="11">
        <f t="shared" si="4"/>
        <v>10182.6879</v>
      </c>
      <c r="F27" s="7"/>
      <c r="G27" s="20">
        <f t="shared" si="5"/>
        <v>0</v>
      </c>
    </row>
    <row r="28" spans="1:7" ht="12.75">
      <c r="A28" s="19" t="s">
        <v>599</v>
      </c>
      <c r="B28" s="7"/>
      <c r="C28" s="11">
        <f t="shared" si="3"/>
        <v>0</v>
      </c>
      <c r="D28" s="8" t="s">
        <v>600</v>
      </c>
      <c r="E28" s="11">
        <f t="shared" si="4"/>
        <v>894.201</v>
      </c>
      <c r="F28" s="7"/>
      <c r="G28" s="20">
        <f t="shared" si="5"/>
        <v>0</v>
      </c>
    </row>
    <row r="29" spans="1:7" ht="12.75">
      <c r="A29" s="19" t="s">
        <v>461</v>
      </c>
      <c r="B29" s="8" t="s">
        <v>462</v>
      </c>
      <c r="C29" s="11">
        <f t="shared" si="3"/>
        <v>37.1294</v>
      </c>
      <c r="D29" s="7"/>
      <c r="E29" s="11">
        <f t="shared" si="4"/>
        <v>0</v>
      </c>
      <c r="F29" s="7"/>
      <c r="G29" s="20">
        <f t="shared" si="5"/>
        <v>0</v>
      </c>
    </row>
    <row r="30" spans="1:7" ht="12.75">
      <c r="A30" s="19" t="s">
        <v>453</v>
      </c>
      <c r="B30" s="8" t="s">
        <v>454</v>
      </c>
      <c r="C30" s="11">
        <f t="shared" si="3"/>
        <v>7.4228</v>
      </c>
      <c r="D30" s="7"/>
      <c r="E30" s="11">
        <f t="shared" si="4"/>
        <v>0</v>
      </c>
      <c r="F30" s="7"/>
      <c r="G30" s="20">
        <f t="shared" si="5"/>
        <v>0</v>
      </c>
    </row>
    <row r="31" spans="1:7" ht="12.75">
      <c r="A31" s="19" t="s">
        <v>455</v>
      </c>
      <c r="B31" s="8" t="s">
        <v>456</v>
      </c>
      <c r="C31" s="11">
        <f aca="true" t="shared" si="6" ref="C31:C46">B31/100*77</f>
        <v>14.853299999999999</v>
      </c>
      <c r="D31" s="7"/>
      <c r="E31" s="11">
        <f aca="true" t="shared" si="7" ref="E31:E46">D31/100*77</f>
        <v>0</v>
      </c>
      <c r="F31" s="7"/>
      <c r="G31" s="20">
        <f aca="true" t="shared" si="8" ref="G31:G46">F31/100*75</f>
        <v>0</v>
      </c>
    </row>
    <row r="32" spans="1:7" ht="12.75">
      <c r="A32" s="19" t="s">
        <v>457</v>
      </c>
      <c r="B32" s="8" t="s">
        <v>458</v>
      </c>
      <c r="C32" s="11">
        <f t="shared" si="6"/>
        <v>22.2838</v>
      </c>
      <c r="D32" s="7"/>
      <c r="E32" s="11">
        <f t="shared" si="7"/>
        <v>0</v>
      </c>
      <c r="F32" s="7"/>
      <c r="G32" s="20">
        <f t="shared" si="8"/>
        <v>0</v>
      </c>
    </row>
    <row r="33" spans="1:7" ht="12.75">
      <c r="A33" s="19" t="s">
        <v>459</v>
      </c>
      <c r="B33" s="8" t="s">
        <v>460</v>
      </c>
      <c r="C33" s="11">
        <f t="shared" si="6"/>
        <v>29.706599999999998</v>
      </c>
      <c r="D33" s="7"/>
      <c r="E33" s="11">
        <f t="shared" si="7"/>
        <v>0</v>
      </c>
      <c r="F33" s="7"/>
      <c r="G33" s="20">
        <f t="shared" si="8"/>
        <v>0</v>
      </c>
    </row>
    <row r="34" spans="1:7" ht="12.75">
      <c r="A34" s="19" t="s">
        <v>472</v>
      </c>
      <c r="B34" s="8" t="s">
        <v>473</v>
      </c>
      <c r="C34" s="11">
        <f t="shared" si="6"/>
        <v>52.64490000000001</v>
      </c>
      <c r="D34" s="7"/>
      <c r="E34" s="11">
        <f t="shared" si="7"/>
        <v>0</v>
      </c>
      <c r="F34" s="7"/>
      <c r="G34" s="20">
        <f t="shared" si="8"/>
        <v>0</v>
      </c>
    </row>
    <row r="35" spans="1:7" ht="12.75">
      <c r="A35" s="19" t="s">
        <v>463</v>
      </c>
      <c r="B35" s="8" t="s">
        <v>464</v>
      </c>
      <c r="C35" s="11">
        <f t="shared" si="6"/>
        <v>5.2668</v>
      </c>
      <c r="D35" s="7"/>
      <c r="E35" s="11">
        <f t="shared" si="7"/>
        <v>0</v>
      </c>
      <c r="F35" s="7"/>
      <c r="G35" s="20">
        <f t="shared" si="8"/>
        <v>0</v>
      </c>
    </row>
    <row r="36" spans="1:7" ht="12.75">
      <c r="A36" s="19" t="s">
        <v>465</v>
      </c>
      <c r="B36" s="8" t="s">
        <v>466</v>
      </c>
      <c r="C36" s="11">
        <f t="shared" si="6"/>
        <v>10.525899999999998</v>
      </c>
      <c r="D36" s="7"/>
      <c r="E36" s="11">
        <f t="shared" si="7"/>
        <v>0</v>
      </c>
      <c r="F36" s="7"/>
      <c r="G36" s="20">
        <f t="shared" si="8"/>
        <v>0</v>
      </c>
    </row>
    <row r="37" spans="1:7" ht="12.75">
      <c r="A37" s="19" t="s">
        <v>467</v>
      </c>
      <c r="B37" s="8" t="s">
        <v>468</v>
      </c>
      <c r="C37" s="11">
        <f t="shared" si="6"/>
        <v>21.0595</v>
      </c>
      <c r="D37" s="7"/>
      <c r="E37" s="11">
        <f t="shared" si="7"/>
        <v>0</v>
      </c>
      <c r="F37" s="7"/>
      <c r="G37" s="20">
        <f t="shared" si="8"/>
        <v>0</v>
      </c>
    </row>
    <row r="38" spans="1:7" ht="12.75">
      <c r="A38" s="19" t="s">
        <v>469</v>
      </c>
      <c r="B38" s="8" t="s">
        <v>878</v>
      </c>
      <c r="C38" s="11">
        <f t="shared" si="6"/>
        <v>31.5854</v>
      </c>
      <c r="D38" s="7"/>
      <c r="E38" s="11">
        <f t="shared" si="7"/>
        <v>0</v>
      </c>
      <c r="F38" s="7"/>
      <c r="G38" s="20">
        <f t="shared" si="8"/>
        <v>0</v>
      </c>
    </row>
    <row r="39" spans="1:7" ht="12.75">
      <c r="A39" s="19" t="s">
        <v>470</v>
      </c>
      <c r="B39" s="8" t="s">
        <v>471</v>
      </c>
      <c r="C39" s="11">
        <f t="shared" si="6"/>
        <v>42.11129999999999</v>
      </c>
      <c r="D39" s="7"/>
      <c r="E39" s="11">
        <f t="shared" si="7"/>
        <v>0</v>
      </c>
      <c r="F39" s="7"/>
      <c r="G39" s="20">
        <f t="shared" si="8"/>
        <v>0</v>
      </c>
    </row>
    <row r="40" spans="1:7" ht="12.75">
      <c r="A40" s="19" t="s">
        <v>87</v>
      </c>
      <c r="B40" s="7"/>
      <c r="C40" s="11">
        <f t="shared" si="6"/>
        <v>0</v>
      </c>
      <c r="D40" s="8" t="s">
        <v>88</v>
      </c>
      <c r="E40" s="11">
        <f t="shared" si="7"/>
        <v>398.0592</v>
      </c>
      <c r="F40" s="7"/>
      <c r="G40" s="20">
        <f t="shared" si="8"/>
        <v>0</v>
      </c>
    </row>
    <row r="41" spans="1:7" ht="12.75">
      <c r="A41" s="19" t="s">
        <v>148</v>
      </c>
      <c r="B41" s="7"/>
      <c r="C41" s="11">
        <f t="shared" si="6"/>
        <v>0</v>
      </c>
      <c r="D41" s="8" t="s">
        <v>149</v>
      </c>
      <c r="E41" s="11">
        <f t="shared" si="7"/>
        <v>361.86920000000003</v>
      </c>
      <c r="F41" s="7"/>
      <c r="G41" s="20">
        <f t="shared" si="8"/>
        <v>0</v>
      </c>
    </row>
    <row r="42" spans="1:7" ht="12.75">
      <c r="A42" s="19" t="s">
        <v>89</v>
      </c>
      <c r="B42" s="7"/>
      <c r="C42" s="11">
        <f t="shared" si="6"/>
        <v>0</v>
      </c>
      <c r="D42" s="8" t="s">
        <v>90</v>
      </c>
      <c r="E42" s="11">
        <f t="shared" si="7"/>
        <v>180.93460000000002</v>
      </c>
      <c r="F42" s="7"/>
      <c r="G42" s="20">
        <f t="shared" si="8"/>
        <v>0</v>
      </c>
    </row>
    <row r="43" spans="1:7" ht="12.75">
      <c r="A43" s="19" t="s">
        <v>91</v>
      </c>
      <c r="B43" s="7"/>
      <c r="C43" s="11">
        <f t="shared" si="6"/>
        <v>0</v>
      </c>
      <c r="D43" s="8" t="s">
        <v>92</v>
      </c>
      <c r="E43" s="11">
        <f t="shared" si="7"/>
        <v>217.12460000000002</v>
      </c>
      <c r="F43" s="7"/>
      <c r="G43" s="20">
        <f t="shared" si="8"/>
        <v>0</v>
      </c>
    </row>
    <row r="44" spans="1:7" ht="12.75">
      <c r="A44" s="19" t="s">
        <v>93</v>
      </c>
      <c r="B44" s="7"/>
      <c r="C44" s="11">
        <f t="shared" si="6"/>
        <v>0</v>
      </c>
      <c r="D44" s="8" t="s">
        <v>94</v>
      </c>
      <c r="E44" s="11">
        <f t="shared" si="7"/>
        <v>144.7446</v>
      </c>
      <c r="F44" s="7"/>
      <c r="G44" s="20">
        <f t="shared" si="8"/>
        <v>0</v>
      </c>
    </row>
    <row r="45" spans="1:7" ht="12.75">
      <c r="A45" s="19" t="s">
        <v>95</v>
      </c>
      <c r="B45" s="7"/>
      <c r="C45" s="11">
        <f t="shared" si="6"/>
        <v>0</v>
      </c>
      <c r="D45" s="8" t="s">
        <v>96</v>
      </c>
      <c r="E45" s="11">
        <f t="shared" si="7"/>
        <v>108.56230000000001</v>
      </c>
      <c r="F45" s="7"/>
      <c r="G45" s="20">
        <f t="shared" si="8"/>
        <v>0</v>
      </c>
    </row>
    <row r="46" spans="1:7" ht="12.75">
      <c r="A46" s="19" t="s">
        <v>124</v>
      </c>
      <c r="B46" s="7"/>
      <c r="C46" s="11">
        <f t="shared" si="6"/>
        <v>0</v>
      </c>
      <c r="D46" s="8" t="s">
        <v>125</v>
      </c>
      <c r="E46" s="11">
        <f t="shared" si="7"/>
        <v>434.2415000000001</v>
      </c>
      <c r="F46" s="7"/>
      <c r="G46" s="20">
        <f t="shared" si="8"/>
        <v>0</v>
      </c>
    </row>
    <row r="47" spans="1:7" ht="12.75">
      <c r="A47" s="19" t="s">
        <v>126</v>
      </c>
      <c r="B47" s="7"/>
      <c r="C47" s="11">
        <f aca="true" t="shared" si="9" ref="C47:C62">B47/100*77</f>
        <v>0</v>
      </c>
      <c r="D47" s="8" t="s">
        <v>127</v>
      </c>
      <c r="E47" s="11">
        <f aca="true" t="shared" si="10" ref="E47:E62">D47/100*77</f>
        <v>253.3069</v>
      </c>
      <c r="F47" s="7"/>
      <c r="G47" s="20">
        <f aca="true" t="shared" si="11" ref="G47:G62">F47/100*75</f>
        <v>0</v>
      </c>
    </row>
    <row r="48" spans="1:7" ht="12.75">
      <c r="A48" s="19" t="s">
        <v>781</v>
      </c>
      <c r="B48" s="7"/>
      <c r="C48" s="11">
        <f t="shared" si="9"/>
        <v>0</v>
      </c>
      <c r="D48" s="8" t="s">
        <v>782</v>
      </c>
      <c r="E48" s="11">
        <f t="shared" si="10"/>
        <v>10.6953</v>
      </c>
      <c r="F48" s="7"/>
      <c r="G48" s="20">
        <f t="shared" si="11"/>
        <v>0</v>
      </c>
    </row>
    <row r="49" spans="1:7" ht="12.75">
      <c r="A49" s="19" t="s">
        <v>783</v>
      </c>
      <c r="B49" s="7"/>
      <c r="C49" s="11">
        <f t="shared" si="9"/>
        <v>0</v>
      </c>
      <c r="D49" s="8" t="s">
        <v>784</v>
      </c>
      <c r="E49" s="11">
        <f t="shared" si="10"/>
        <v>10.872399999999999</v>
      </c>
      <c r="F49" s="7"/>
      <c r="G49" s="20">
        <f t="shared" si="11"/>
        <v>0</v>
      </c>
    </row>
    <row r="50" spans="1:7" ht="12.75">
      <c r="A50" s="19" t="s">
        <v>785</v>
      </c>
      <c r="B50" s="7"/>
      <c r="C50" s="11">
        <f t="shared" si="9"/>
        <v>0</v>
      </c>
      <c r="D50" s="8" t="s">
        <v>786</v>
      </c>
      <c r="E50" s="11">
        <f t="shared" si="10"/>
        <v>11.011000000000001</v>
      </c>
      <c r="F50" s="7"/>
      <c r="G50" s="20">
        <f t="shared" si="11"/>
        <v>0</v>
      </c>
    </row>
    <row r="51" spans="1:7" ht="12.75">
      <c r="A51" s="19" t="s">
        <v>787</v>
      </c>
      <c r="B51" s="7"/>
      <c r="C51" s="11">
        <f t="shared" si="9"/>
        <v>0</v>
      </c>
      <c r="D51" s="8" t="s">
        <v>788</v>
      </c>
      <c r="E51" s="11">
        <f t="shared" si="10"/>
        <v>11.573099999999998</v>
      </c>
      <c r="F51" s="7"/>
      <c r="G51" s="20">
        <f t="shared" si="11"/>
        <v>0</v>
      </c>
    </row>
    <row r="52" spans="1:7" ht="12.75">
      <c r="A52" s="19" t="s">
        <v>789</v>
      </c>
      <c r="B52" s="7"/>
      <c r="C52" s="11">
        <f t="shared" si="9"/>
        <v>0</v>
      </c>
      <c r="D52" s="8" t="s">
        <v>790</v>
      </c>
      <c r="E52" s="11">
        <f t="shared" si="10"/>
        <v>12.142900000000001</v>
      </c>
      <c r="F52" s="7"/>
      <c r="G52" s="20">
        <f t="shared" si="11"/>
        <v>0</v>
      </c>
    </row>
    <row r="53" spans="1:7" ht="12.75">
      <c r="A53" s="19" t="s">
        <v>791</v>
      </c>
      <c r="B53" s="7"/>
      <c r="C53" s="11">
        <f t="shared" si="9"/>
        <v>0</v>
      </c>
      <c r="D53" s="8" t="s">
        <v>792</v>
      </c>
      <c r="E53" s="11">
        <f t="shared" si="10"/>
        <v>12.7897</v>
      </c>
      <c r="F53" s="7"/>
      <c r="G53" s="20">
        <f t="shared" si="11"/>
        <v>0</v>
      </c>
    </row>
    <row r="54" spans="1:7" ht="12.75">
      <c r="A54" s="19" t="s">
        <v>793</v>
      </c>
      <c r="B54" s="7"/>
      <c r="C54" s="11">
        <f t="shared" si="9"/>
        <v>0</v>
      </c>
      <c r="D54" s="8" t="s">
        <v>794</v>
      </c>
      <c r="E54" s="11">
        <f t="shared" si="10"/>
        <v>13.4288</v>
      </c>
      <c r="F54" s="7"/>
      <c r="G54" s="20">
        <f t="shared" si="11"/>
        <v>0</v>
      </c>
    </row>
    <row r="55" spans="1:7" ht="12.75">
      <c r="A55" s="19" t="s">
        <v>795</v>
      </c>
      <c r="B55" s="7"/>
      <c r="C55" s="11">
        <f t="shared" si="9"/>
        <v>0</v>
      </c>
      <c r="D55" s="8" t="s">
        <v>796</v>
      </c>
      <c r="E55" s="11">
        <f t="shared" si="10"/>
        <v>27.72</v>
      </c>
      <c r="F55" s="7"/>
      <c r="G55" s="20">
        <f t="shared" si="11"/>
        <v>0</v>
      </c>
    </row>
    <row r="56" spans="1:7" ht="12.75">
      <c r="A56" s="19" t="s">
        <v>797</v>
      </c>
      <c r="B56" s="7"/>
      <c r="C56" s="11">
        <f t="shared" si="9"/>
        <v>0</v>
      </c>
      <c r="D56" s="8" t="s">
        <v>798</v>
      </c>
      <c r="E56" s="11">
        <f t="shared" si="10"/>
        <v>27.804699999999997</v>
      </c>
      <c r="F56" s="7"/>
      <c r="G56" s="20">
        <f t="shared" si="11"/>
        <v>0</v>
      </c>
    </row>
    <row r="57" spans="1:7" ht="12.75">
      <c r="A57" s="19" t="s">
        <v>799</v>
      </c>
      <c r="B57" s="7"/>
      <c r="C57" s="11">
        <f t="shared" si="9"/>
        <v>0</v>
      </c>
      <c r="D57" s="8" t="s">
        <v>800</v>
      </c>
      <c r="E57" s="11">
        <f t="shared" si="10"/>
        <v>28.0357</v>
      </c>
      <c r="F57" s="7"/>
      <c r="G57" s="20">
        <f t="shared" si="11"/>
        <v>0</v>
      </c>
    </row>
    <row r="58" spans="1:7" ht="12.75">
      <c r="A58" s="19" t="s">
        <v>801</v>
      </c>
      <c r="B58" s="7"/>
      <c r="C58" s="11">
        <f t="shared" si="9"/>
        <v>0</v>
      </c>
      <c r="D58" s="8" t="s">
        <v>802</v>
      </c>
      <c r="E58" s="11">
        <f t="shared" si="10"/>
        <v>28.4977</v>
      </c>
      <c r="F58" s="7"/>
      <c r="G58" s="20">
        <f t="shared" si="11"/>
        <v>0</v>
      </c>
    </row>
    <row r="59" spans="1:7" ht="12.75">
      <c r="A59" s="19" t="s">
        <v>803</v>
      </c>
      <c r="B59" s="7"/>
      <c r="C59" s="11">
        <f t="shared" si="9"/>
        <v>0</v>
      </c>
      <c r="D59" s="8" t="s">
        <v>804</v>
      </c>
      <c r="E59" s="11">
        <f t="shared" si="10"/>
        <v>29.1676</v>
      </c>
      <c r="F59" s="7"/>
      <c r="G59" s="20">
        <f t="shared" si="11"/>
        <v>0</v>
      </c>
    </row>
    <row r="60" spans="1:7" ht="12.75">
      <c r="A60" s="19" t="s">
        <v>805</v>
      </c>
      <c r="B60" s="7"/>
      <c r="C60" s="11">
        <f t="shared" si="9"/>
        <v>0</v>
      </c>
      <c r="D60" s="8" t="s">
        <v>806</v>
      </c>
      <c r="E60" s="11">
        <f t="shared" si="10"/>
        <v>29.722</v>
      </c>
      <c r="F60" s="7"/>
      <c r="G60" s="20">
        <f t="shared" si="11"/>
        <v>0</v>
      </c>
    </row>
    <row r="61" spans="1:7" ht="12.75">
      <c r="A61" s="19" t="s">
        <v>807</v>
      </c>
      <c r="B61" s="7"/>
      <c r="C61" s="11">
        <f t="shared" si="9"/>
        <v>0</v>
      </c>
      <c r="D61" s="8" t="s">
        <v>808</v>
      </c>
      <c r="E61" s="11">
        <f t="shared" si="10"/>
        <v>30.3611</v>
      </c>
      <c r="F61" s="7"/>
      <c r="G61" s="20">
        <f t="shared" si="11"/>
        <v>0</v>
      </c>
    </row>
    <row r="62" spans="1:7" ht="12.75">
      <c r="A62" s="19" t="s">
        <v>809</v>
      </c>
      <c r="B62" s="7"/>
      <c r="C62" s="11">
        <f t="shared" si="9"/>
        <v>0</v>
      </c>
      <c r="D62" s="8" t="s">
        <v>810</v>
      </c>
      <c r="E62" s="11">
        <f t="shared" si="10"/>
        <v>23.0615</v>
      </c>
      <c r="F62" s="7"/>
      <c r="G62" s="20">
        <f t="shared" si="11"/>
        <v>0</v>
      </c>
    </row>
    <row r="63" spans="1:7" ht="12.75">
      <c r="A63" s="19" t="s">
        <v>811</v>
      </c>
      <c r="B63" s="7"/>
      <c r="C63" s="11">
        <f aca="true" t="shared" si="12" ref="C63:C78">B63/100*77</f>
        <v>0</v>
      </c>
      <c r="D63" s="8" t="s">
        <v>812</v>
      </c>
      <c r="E63" s="11">
        <f aca="true" t="shared" si="13" ref="E63:E78">D63/100*77</f>
        <v>23.177</v>
      </c>
      <c r="F63" s="7"/>
      <c r="G63" s="20">
        <f aca="true" t="shared" si="14" ref="G63:G78">F63/100*75</f>
        <v>0</v>
      </c>
    </row>
    <row r="64" spans="1:7" ht="12.75">
      <c r="A64" s="19" t="s">
        <v>813</v>
      </c>
      <c r="B64" s="7"/>
      <c r="C64" s="11">
        <f t="shared" si="12"/>
        <v>0</v>
      </c>
      <c r="D64" s="8" t="s">
        <v>814</v>
      </c>
      <c r="E64" s="11">
        <f t="shared" si="13"/>
        <v>23.407999999999998</v>
      </c>
      <c r="F64" s="7"/>
      <c r="G64" s="20">
        <f t="shared" si="14"/>
        <v>0</v>
      </c>
    </row>
    <row r="65" spans="1:7" ht="12.75">
      <c r="A65" s="19" t="s">
        <v>815</v>
      </c>
      <c r="B65" s="7"/>
      <c r="C65" s="11">
        <f t="shared" si="12"/>
        <v>0</v>
      </c>
      <c r="D65" s="8" t="s">
        <v>816</v>
      </c>
      <c r="E65" s="11">
        <f t="shared" si="13"/>
        <v>23.492700000000003</v>
      </c>
      <c r="F65" s="7"/>
      <c r="G65" s="20">
        <f t="shared" si="14"/>
        <v>0</v>
      </c>
    </row>
    <row r="66" spans="1:7" ht="12.75">
      <c r="A66" s="19" t="s">
        <v>817</v>
      </c>
      <c r="B66" s="7"/>
      <c r="C66" s="11">
        <f t="shared" si="12"/>
        <v>0</v>
      </c>
      <c r="D66" s="8" t="s">
        <v>818</v>
      </c>
      <c r="E66" s="11">
        <f t="shared" si="13"/>
        <v>23.669800000000002</v>
      </c>
      <c r="F66" s="7"/>
      <c r="G66" s="20">
        <f t="shared" si="14"/>
        <v>0</v>
      </c>
    </row>
    <row r="67" spans="1:7" ht="12.75">
      <c r="A67" s="19" t="s">
        <v>819</v>
      </c>
      <c r="B67" s="7"/>
      <c r="C67" s="11">
        <f t="shared" si="12"/>
        <v>0</v>
      </c>
      <c r="D67" s="8" t="s">
        <v>820</v>
      </c>
      <c r="E67" s="11">
        <f t="shared" si="13"/>
        <v>23.877700000000004</v>
      </c>
      <c r="F67" s="7"/>
      <c r="G67" s="20">
        <f t="shared" si="14"/>
        <v>0</v>
      </c>
    </row>
    <row r="68" spans="1:7" ht="12.75">
      <c r="A68" s="19" t="s">
        <v>821</v>
      </c>
      <c r="B68" s="7"/>
      <c r="C68" s="11">
        <f t="shared" si="12"/>
        <v>0</v>
      </c>
      <c r="D68" s="8" t="s">
        <v>8</v>
      </c>
      <c r="E68" s="11">
        <f t="shared" si="13"/>
        <v>24.3936</v>
      </c>
      <c r="F68" s="7"/>
      <c r="G68" s="20">
        <f t="shared" si="14"/>
        <v>0</v>
      </c>
    </row>
    <row r="69" spans="1:7" ht="12.75">
      <c r="A69" s="19" t="s">
        <v>822</v>
      </c>
      <c r="B69" s="7"/>
      <c r="C69" s="11">
        <f t="shared" si="12"/>
        <v>0</v>
      </c>
      <c r="D69" s="8" t="s">
        <v>823</v>
      </c>
      <c r="E69" s="11">
        <f t="shared" si="13"/>
        <v>24.6939</v>
      </c>
      <c r="F69" s="7"/>
      <c r="G69" s="20">
        <f t="shared" si="14"/>
        <v>0</v>
      </c>
    </row>
    <row r="70" spans="1:7" ht="12.75">
      <c r="A70" s="19" t="s">
        <v>824</v>
      </c>
      <c r="B70" s="7"/>
      <c r="C70" s="11">
        <f t="shared" si="12"/>
        <v>0</v>
      </c>
      <c r="D70" s="8" t="s">
        <v>825</v>
      </c>
      <c r="E70" s="11">
        <f t="shared" si="13"/>
        <v>25.025000000000002</v>
      </c>
      <c r="F70" s="7"/>
      <c r="G70" s="20">
        <f t="shared" si="14"/>
        <v>0</v>
      </c>
    </row>
    <row r="71" spans="1:7" ht="12.75">
      <c r="A71" s="19" t="s">
        <v>826</v>
      </c>
      <c r="B71" s="7"/>
      <c r="C71" s="11">
        <f t="shared" si="12"/>
        <v>0</v>
      </c>
      <c r="D71" s="8" t="s">
        <v>827</v>
      </c>
      <c r="E71" s="11">
        <f t="shared" si="13"/>
        <v>27.119400000000002</v>
      </c>
      <c r="F71" s="7"/>
      <c r="G71" s="20">
        <f t="shared" si="14"/>
        <v>0</v>
      </c>
    </row>
    <row r="72" spans="1:7" ht="12.75">
      <c r="A72" s="19" t="s">
        <v>828</v>
      </c>
      <c r="B72" s="7"/>
      <c r="C72" s="11">
        <f t="shared" si="12"/>
        <v>0</v>
      </c>
      <c r="D72" s="8" t="s">
        <v>827</v>
      </c>
      <c r="E72" s="11">
        <f t="shared" si="13"/>
        <v>27.119400000000002</v>
      </c>
      <c r="F72" s="7"/>
      <c r="G72" s="20">
        <f t="shared" si="14"/>
        <v>0</v>
      </c>
    </row>
    <row r="73" spans="1:7" ht="12.75">
      <c r="A73" s="19" t="s">
        <v>829</v>
      </c>
      <c r="B73" s="7"/>
      <c r="C73" s="11">
        <f t="shared" si="12"/>
        <v>0</v>
      </c>
      <c r="D73" s="8" t="s">
        <v>830</v>
      </c>
      <c r="E73" s="11">
        <f t="shared" si="13"/>
        <v>30.4612</v>
      </c>
      <c r="F73" s="7"/>
      <c r="G73" s="20">
        <f t="shared" si="14"/>
        <v>0</v>
      </c>
    </row>
    <row r="74" spans="1:7" ht="12.75">
      <c r="A74" s="19" t="s">
        <v>853</v>
      </c>
      <c r="B74" s="7"/>
      <c r="C74" s="11">
        <f t="shared" si="12"/>
        <v>0</v>
      </c>
      <c r="D74" s="8" t="s">
        <v>854</v>
      </c>
      <c r="E74" s="11">
        <f t="shared" si="13"/>
        <v>2.849</v>
      </c>
      <c r="F74" s="7"/>
      <c r="G74" s="20">
        <f t="shared" si="14"/>
        <v>0</v>
      </c>
    </row>
    <row r="75" spans="1:7" ht="12.75">
      <c r="A75" s="19" t="s">
        <v>831</v>
      </c>
      <c r="B75" s="7"/>
      <c r="C75" s="11">
        <f t="shared" si="12"/>
        <v>0</v>
      </c>
      <c r="D75" s="8" t="s">
        <v>832</v>
      </c>
      <c r="E75" s="11">
        <f t="shared" si="13"/>
        <v>45.9151</v>
      </c>
      <c r="F75" s="7"/>
      <c r="G75" s="20">
        <f t="shared" si="14"/>
        <v>0</v>
      </c>
    </row>
    <row r="76" spans="1:7" ht="12.75">
      <c r="A76" s="19" t="s">
        <v>833</v>
      </c>
      <c r="B76" s="7"/>
      <c r="C76" s="11">
        <f t="shared" si="12"/>
        <v>0</v>
      </c>
      <c r="D76" s="8" t="s">
        <v>834</v>
      </c>
      <c r="E76" s="11">
        <f t="shared" si="13"/>
        <v>46.2231</v>
      </c>
      <c r="F76" s="7"/>
      <c r="G76" s="20">
        <f t="shared" si="14"/>
        <v>0</v>
      </c>
    </row>
    <row r="77" spans="1:7" ht="12.75">
      <c r="A77" s="19" t="s">
        <v>835</v>
      </c>
      <c r="B77" s="7"/>
      <c r="C77" s="11">
        <f t="shared" si="12"/>
        <v>0</v>
      </c>
      <c r="D77" s="8" t="s">
        <v>836</v>
      </c>
      <c r="E77" s="11">
        <f t="shared" si="13"/>
        <v>46.5696</v>
      </c>
      <c r="F77" s="7"/>
      <c r="G77" s="20">
        <f t="shared" si="14"/>
        <v>0</v>
      </c>
    </row>
    <row r="78" spans="1:7" ht="12.75">
      <c r="A78" s="19" t="s">
        <v>849</v>
      </c>
      <c r="B78" s="7"/>
      <c r="C78" s="11">
        <f t="shared" si="12"/>
        <v>0</v>
      </c>
      <c r="D78" s="8" t="s">
        <v>850</v>
      </c>
      <c r="E78" s="11">
        <f t="shared" si="13"/>
        <v>61.07639999999999</v>
      </c>
      <c r="F78" s="7"/>
      <c r="G78" s="20">
        <f t="shared" si="14"/>
        <v>0</v>
      </c>
    </row>
    <row r="79" spans="1:7" ht="12.75">
      <c r="A79" s="19" t="s">
        <v>837</v>
      </c>
      <c r="B79" s="7"/>
      <c r="C79" s="11">
        <f aca="true" t="shared" si="15" ref="C79:C94">B79/100*77</f>
        <v>0</v>
      </c>
      <c r="D79" s="8" t="s">
        <v>838</v>
      </c>
      <c r="E79" s="11">
        <f aca="true" t="shared" si="16" ref="E79:E94">D79/100*77</f>
        <v>47.393499999999996</v>
      </c>
      <c r="F79" s="7"/>
      <c r="G79" s="20">
        <f aca="true" t="shared" si="17" ref="G79:G94">F79/100*75</f>
        <v>0</v>
      </c>
    </row>
    <row r="80" spans="1:7" ht="12.75">
      <c r="A80" s="19" t="s">
        <v>839</v>
      </c>
      <c r="B80" s="7"/>
      <c r="C80" s="11">
        <f t="shared" si="15"/>
        <v>0</v>
      </c>
      <c r="D80" s="8" t="s">
        <v>6</v>
      </c>
      <c r="E80" s="11">
        <f t="shared" si="16"/>
        <v>47.86319999999999</v>
      </c>
      <c r="F80" s="7"/>
      <c r="G80" s="20">
        <f t="shared" si="17"/>
        <v>0</v>
      </c>
    </row>
    <row r="81" spans="1:7" ht="12.75">
      <c r="A81" s="19" t="s">
        <v>840</v>
      </c>
      <c r="B81" s="7"/>
      <c r="C81" s="11">
        <f t="shared" si="15"/>
        <v>0</v>
      </c>
      <c r="D81" s="8" t="s">
        <v>841</v>
      </c>
      <c r="E81" s="11">
        <f t="shared" si="16"/>
        <v>48.933499999999995</v>
      </c>
      <c r="F81" s="7"/>
      <c r="G81" s="20">
        <f t="shared" si="17"/>
        <v>0</v>
      </c>
    </row>
    <row r="82" spans="1:7" ht="12.75">
      <c r="A82" s="19" t="s">
        <v>842</v>
      </c>
      <c r="B82" s="7"/>
      <c r="C82" s="11">
        <f t="shared" si="15"/>
        <v>0</v>
      </c>
      <c r="D82" s="8" t="s">
        <v>886</v>
      </c>
      <c r="E82" s="11">
        <f t="shared" si="16"/>
        <v>50.1809</v>
      </c>
      <c r="F82" s="7"/>
      <c r="G82" s="20">
        <f t="shared" si="17"/>
        <v>0</v>
      </c>
    </row>
    <row r="83" spans="1:7" ht="12.75">
      <c r="A83" s="19" t="s">
        <v>843</v>
      </c>
      <c r="B83" s="7"/>
      <c r="C83" s="11">
        <f t="shared" si="15"/>
        <v>0</v>
      </c>
      <c r="D83" s="8" t="s">
        <v>844</v>
      </c>
      <c r="E83" s="11">
        <f t="shared" si="16"/>
        <v>52.3523</v>
      </c>
      <c r="F83" s="7"/>
      <c r="G83" s="20">
        <f t="shared" si="17"/>
        <v>0</v>
      </c>
    </row>
    <row r="84" spans="1:7" ht="12.75">
      <c r="A84" s="19" t="s">
        <v>845</v>
      </c>
      <c r="B84" s="7"/>
      <c r="C84" s="11">
        <f t="shared" si="15"/>
        <v>0</v>
      </c>
      <c r="D84" s="8" t="s">
        <v>846</v>
      </c>
      <c r="E84" s="11">
        <f t="shared" si="16"/>
        <v>54.8548</v>
      </c>
      <c r="F84" s="7"/>
      <c r="G84" s="20">
        <f t="shared" si="17"/>
        <v>0</v>
      </c>
    </row>
    <row r="85" spans="1:7" ht="12.75">
      <c r="A85" s="19" t="s">
        <v>847</v>
      </c>
      <c r="B85" s="7"/>
      <c r="C85" s="11">
        <f t="shared" si="15"/>
        <v>0</v>
      </c>
      <c r="D85" s="8" t="s">
        <v>848</v>
      </c>
      <c r="E85" s="11">
        <f t="shared" si="16"/>
        <v>57.7731</v>
      </c>
      <c r="F85" s="7"/>
      <c r="G85" s="20">
        <f t="shared" si="17"/>
        <v>0</v>
      </c>
    </row>
    <row r="86" spans="1:7" ht="12.75">
      <c r="A86" s="19" t="s">
        <v>855</v>
      </c>
      <c r="B86" s="7"/>
      <c r="C86" s="11">
        <f t="shared" si="15"/>
        <v>0</v>
      </c>
      <c r="D86" s="8" t="s">
        <v>856</v>
      </c>
      <c r="E86" s="11">
        <f t="shared" si="16"/>
        <v>4.8125</v>
      </c>
      <c r="F86" s="7"/>
      <c r="G86" s="20">
        <f t="shared" si="17"/>
        <v>0</v>
      </c>
    </row>
    <row r="87" spans="1:7" ht="12.75">
      <c r="A87" s="19" t="s">
        <v>857</v>
      </c>
      <c r="B87" s="7"/>
      <c r="C87" s="11">
        <f t="shared" si="15"/>
        <v>0</v>
      </c>
      <c r="D87" s="8" t="s">
        <v>856</v>
      </c>
      <c r="E87" s="11">
        <f t="shared" si="16"/>
        <v>4.8125</v>
      </c>
      <c r="F87" s="7"/>
      <c r="G87" s="20">
        <f t="shared" si="17"/>
        <v>0</v>
      </c>
    </row>
    <row r="88" spans="1:7" ht="12.75">
      <c r="A88" s="19" t="s">
        <v>13</v>
      </c>
      <c r="B88" s="7"/>
      <c r="C88" s="11">
        <f t="shared" si="15"/>
        <v>0</v>
      </c>
      <c r="D88" s="8" t="s">
        <v>14</v>
      </c>
      <c r="E88" s="11">
        <f t="shared" si="16"/>
        <v>213.64419999999998</v>
      </c>
      <c r="F88" s="7"/>
      <c r="G88" s="20">
        <f t="shared" si="17"/>
        <v>0</v>
      </c>
    </row>
    <row r="89" spans="1:7" ht="12.75">
      <c r="A89" s="19" t="s">
        <v>851</v>
      </c>
      <c r="B89" s="7"/>
      <c r="C89" s="11">
        <f t="shared" si="15"/>
        <v>0</v>
      </c>
      <c r="D89" s="8" t="s">
        <v>852</v>
      </c>
      <c r="E89" s="11">
        <f t="shared" si="16"/>
        <v>12.243</v>
      </c>
      <c r="F89" s="7"/>
      <c r="G89" s="20">
        <f t="shared" si="17"/>
        <v>0</v>
      </c>
    </row>
    <row r="90" spans="1:7" ht="12.75">
      <c r="A90" s="19" t="s">
        <v>858</v>
      </c>
      <c r="B90" s="7"/>
      <c r="C90" s="11">
        <f t="shared" si="15"/>
        <v>0</v>
      </c>
      <c r="D90" s="8" t="s">
        <v>859</v>
      </c>
      <c r="E90" s="11">
        <f t="shared" si="16"/>
        <v>1.3860000000000001</v>
      </c>
      <c r="F90" s="7"/>
      <c r="G90" s="20">
        <f t="shared" si="17"/>
        <v>0</v>
      </c>
    </row>
    <row r="91" spans="1:7" ht="12.75">
      <c r="A91" s="19" t="s">
        <v>860</v>
      </c>
      <c r="B91" s="7"/>
      <c r="C91" s="11">
        <f t="shared" si="15"/>
        <v>0</v>
      </c>
      <c r="D91" s="8" t="s">
        <v>12</v>
      </c>
      <c r="E91" s="11">
        <f t="shared" si="16"/>
        <v>3.3264</v>
      </c>
      <c r="F91" s="7"/>
      <c r="G91" s="20">
        <f t="shared" si="17"/>
        <v>0</v>
      </c>
    </row>
    <row r="92" spans="1:7" ht="12.75">
      <c r="A92" s="19" t="s">
        <v>729</v>
      </c>
      <c r="B92" s="7"/>
      <c r="C92" s="11">
        <f t="shared" si="15"/>
        <v>0</v>
      </c>
      <c r="D92" s="8" t="s">
        <v>730</v>
      </c>
      <c r="E92" s="11">
        <f t="shared" si="16"/>
        <v>33.5027</v>
      </c>
      <c r="F92" s="7"/>
      <c r="G92" s="20">
        <f t="shared" si="17"/>
        <v>0</v>
      </c>
    </row>
    <row r="93" spans="1:7" ht="12.75">
      <c r="A93" s="19" t="s">
        <v>779</v>
      </c>
      <c r="B93" s="7"/>
      <c r="C93" s="11">
        <f t="shared" si="15"/>
        <v>0</v>
      </c>
      <c r="D93" s="8" t="s">
        <v>780</v>
      </c>
      <c r="E93" s="11">
        <f t="shared" si="16"/>
        <v>8.9397</v>
      </c>
      <c r="F93" s="7"/>
      <c r="G93" s="20">
        <f t="shared" si="17"/>
        <v>0</v>
      </c>
    </row>
    <row r="94" spans="1:7" ht="12.75">
      <c r="A94" s="19" t="s">
        <v>769</v>
      </c>
      <c r="B94" s="7"/>
      <c r="C94" s="11">
        <f t="shared" si="15"/>
        <v>0</v>
      </c>
      <c r="D94" s="8" t="s">
        <v>770</v>
      </c>
      <c r="E94" s="11">
        <f t="shared" si="16"/>
        <v>165.90420000000003</v>
      </c>
      <c r="F94" s="7"/>
      <c r="G94" s="20">
        <f t="shared" si="17"/>
        <v>0</v>
      </c>
    </row>
    <row r="95" spans="1:7" ht="12.75">
      <c r="A95" s="19" t="s">
        <v>765</v>
      </c>
      <c r="B95" s="7"/>
      <c r="C95" s="11">
        <f aca="true" t="shared" si="18" ref="C95:C110">B95/100*77</f>
        <v>0</v>
      </c>
      <c r="D95" s="8" t="s">
        <v>766</v>
      </c>
      <c r="E95" s="11">
        <f aca="true" t="shared" si="19" ref="E95:E110">D95/100*77</f>
        <v>45.1528</v>
      </c>
      <c r="F95" s="7"/>
      <c r="G95" s="20">
        <f aca="true" t="shared" si="20" ref="G95:G110">F95/100*75</f>
        <v>0</v>
      </c>
    </row>
    <row r="96" spans="1:7" ht="12.75">
      <c r="A96" s="19" t="s">
        <v>762</v>
      </c>
      <c r="B96" s="7"/>
      <c r="C96" s="11">
        <f t="shared" si="18"/>
        <v>0</v>
      </c>
      <c r="D96" s="8" t="s">
        <v>763</v>
      </c>
      <c r="E96" s="11">
        <f t="shared" si="19"/>
        <v>46.354</v>
      </c>
      <c r="F96" s="7"/>
      <c r="G96" s="20">
        <f t="shared" si="20"/>
        <v>0</v>
      </c>
    </row>
    <row r="97" spans="1:7" ht="12.75">
      <c r="A97" s="19" t="s">
        <v>764</v>
      </c>
      <c r="B97" s="7"/>
      <c r="C97" s="11">
        <f t="shared" si="18"/>
        <v>0</v>
      </c>
      <c r="D97" s="8" t="s">
        <v>763</v>
      </c>
      <c r="E97" s="11">
        <f t="shared" si="19"/>
        <v>46.354</v>
      </c>
      <c r="F97" s="7"/>
      <c r="G97" s="20">
        <f t="shared" si="20"/>
        <v>0</v>
      </c>
    </row>
    <row r="98" spans="1:7" ht="12.75">
      <c r="A98" s="19" t="s">
        <v>517</v>
      </c>
      <c r="B98" s="7"/>
      <c r="C98" s="11">
        <f t="shared" si="18"/>
        <v>0</v>
      </c>
      <c r="D98" s="8" t="s">
        <v>518</v>
      </c>
      <c r="E98" s="11">
        <f t="shared" si="19"/>
        <v>40.1863</v>
      </c>
      <c r="F98" s="7"/>
      <c r="G98" s="20">
        <f t="shared" si="20"/>
        <v>0</v>
      </c>
    </row>
    <row r="99" spans="1:7" ht="12.75">
      <c r="A99" s="19" t="s">
        <v>519</v>
      </c>
      <c r="B99" s="7"/>
      <c r="C99" s="11">
        <f t="shared" si="18"/>
        <v>0</v>
      </c>
      <c r="D99" s="8" t="s">
        <v>518</v>
      </c>
      <c r="E99" s="11">
        <f t="shared" si="19"/>
        <v>40.1863</v>
      </c>
      <c r="F99" s="7"/>
      <c r="G99" s="20">
        <f t="shared" si="20"/>
        <v>0</v>
      </c>
    </row>
    <row r="100" spans="1:7" ht="12.75">
      <c r="A100" s="19" t="s">
        <v>530</v>
      </c>
      <c r="B100" s="7"/>
      <c r="C100" s="11">
        <f t="shared" si="18"/>
        <v>0</v>
      </c>
      <c r="D100" s="8" t="s">
        <v>531</v>
      </c>
      <c r="E100" s="11">
        <f t="shared" si="19"/>
        <v>46.0691</v>
      </c>
      <c r="F100" s="7"/>
      <c r="G100" s="20">
        <f t="shared" si="20"/>
        <v>0</v>
      </c>
    </row>
    <row r="101" spans="1:7" ht="12.75">
      <c r="A101" s="19" t="s">
        <v>537</v>
      </c>
      <c r="B101" s="7"/>
      <c r="C101" s="11">
        <f t="shared" si="18"/>
        <v>0</v>
      </c>
      <c r="D101" s="8" t="s">
        <v>538</v>
      </c>
      <c r="E101" s="11">
        <f t="shared" si="19"/>
        <v>97.2741</v>
      </c>
      <c r="F101" s="7"/>
      <c r="G101" s="20">
        <f t="shared" si="20"/>
        <v>0</v>
      </c>
    </row>
    <row r="102" spans="1:7" ht="12.75">
      <c r="A102" s="19" t="s">
        <v>539</v>
      </c>
      <c r="B102" s="7"/>
      <c r="C102" s="11">
        <f t="shared" si="18"/>
        <v>0</v>
      </c>
      <c r="D102" s="8" t="s">
        <v>540</v>
      </c>
      <c r="E102" s="11">
        <f t="shared" si="19"/>
        <v>88.6963</v>
      </c>
      <c r="F102" s="7"/>
      <c r="G102" s="20">
        <f t="shared" si="20"/>
        <v>0</v>
      </c>
    </row>
    <row r="103" spans="1:7" ht="12.75">
      <c r="A103" s="19" t="s">
        <v>541</v>
      </c>
      <c r="B103" s="7"/>
      <c r="C103" s="11">
        <f t="shared" si="18"/>
        <v>0</v>
      </c>
      <c r="D103" s="8" t="s">
        <v>542</v>
      </c>
      <c r="E103" s="11">
        <f t="shared" si="19"/>
        <v>94.5791</v>
      </c>
      <c r="F103" s="7"/>
      <c r="G103" s="20">
        <f t="shared" si="20"/>
        <v>0</v>
      </c>
    </row>
    <row r="104" spans="1:7" ht="12.75">
      <c r="A104" s="19" t="s">
        <v>543</v>
      </c>
      <c r="B104" s="7"/>
      <c r="C104" s="11">
        <f t="shared" si="18"/>
        <v>0</v>
      </c>
      <c r="D104" s="8" t="s">
        <v>544</v>
      </c>
      <c r="E104" s="11">
        <f t="shared" si="19"/>
        <v>74.7362</v>
      </c>
      <c r="F104" s="7"/>
      <c r="G104" s="20">
        <f t="shared" si="20"/>
        <v>0</v>
      </c>
    </row>
    <row r="105" spans="1:7" ht="12.75">
      <c r="A105" s="19" t="s">
        <v>545</v>
      </c>
      <c r="B105" s="7"/>
      <c r="C105" s="11">
        <f t="shared" si="18"/>
        <v>0</v>
      </c>
      <c r="D105" s="8" t="s">
        <v>544</v>
      </c>
      <c r="E105" s="11">
        <f t="shared" si="19"/>
        <v>74.7362</v>
      </c>
      <c r="F105" s="7"/>
      <c r="G105" s="20">
        <f t="shared" si="20"/>
        <v>0</v>
      </c>
    </row>
    <row r="106" spans="1:7" ht="12.75">
      <c r="A106" s="19" t="s">
        <v>532</v>
      </c>
      <c r="B106" s="7"/>
      <c r="C106" s="11">
        <f t="shared" si="18"/>
        <v>0</v>
      </c>
      <c r="D106" s="8" t="s">
        <v>507</v>
      </c>
      <c r="E106" s="11">
        <f t="shared" si="19"/>
        <v>42.881299999999996</v>
      </c>
      <c r="F106" s="7"/>
      <c r="G106" s="20">
        <f t="shared" si="20"/>
        <v>0</v>
      </c>
    </row>
    <row r="107" spans="1:7" ht="12.75">
      <c r="A107" s="19" t="s">
        <v>861</v>
      </c>
      <c r="B107" s="8" t="s">
        <v>862</v>
      </c>
      <c r="C107" s="11">
        <f t="shared" si="18"/>
        <v>685.4309</v>
      </c>
      <c r="D107" s="8" t="s">
        <v>863</v>
      </c>
      <c r="E107" s="11">
        <f t="shared" si="19"/>
        <v>304.44259999999997</v>
      </c>
      <c r="F107" s="7"/>
      <c r="G107" s="20">
        <f t="shared" si="20"/>
        <v>0</v>
      </c>
    </row>
    <row r="108" spans="1:7" ht="12.75">
      <c r="A108" s="19" t="s">
        <v>601</v>
      </c>
      <c r="B108" s="7"/>
      <c r="C108" s="11">
        <f t="shared" si="18"/>
        <v>0</v>
      </c>
      <c r="D108" s="8" t="s">
        <v>602</v>
      </c>
      <c r="E108" s="11">
        <f t="shared" si="19"/>
        <v>1468.159</v>
      </c>
      <c r="F108" s="7"/>
      <c r="G108" s="20">
        <f t="shared" si="20"/>
        <v>0</v>
      </c>
    </row>
    <row r="109" spans="1:7" ht="12.75">
      <c r="A109" s="19" t="s">
        <v>63</v>
      </c>
      <c r="B109" s="7"/>
      <c r="C109" s="11">
        <f t="shared" si="18"/>
        <v>0</v>
      </c>
      <c r="D109" s="8" t="s">
        <v>64</v>
      </c>
      <c r="E109" s="11">
        <f t="shared" si="19"/>
        <v>80.67289999999998</v>
      </c>
      <c r="F109" s="7"/>
      <c r="G109" s="20">
        <f t="shared" si="20"/>
        <v>0</v>
      </c>
    </row>
    <row r="110" spans="1:7" ht="12.75">
      <c r="A110" s="19" t="s">
        <v>65</v>
      </c>
      <c r="B110" s="7"/>
      <c r="C110" s="11">
        <f t="shared" si="18"/>
        <v>0</v>
      </c>
      <c r="D110" s="8" t="s">
        <v>66</v>
      </c>
      <c r="E110" s="11">
        <f t="shared" si="19"/>
        <v>161.34579999999997</v>
      </c>
      <c r="F110" s="7"/>
      <c r="G110" s="20">
        <f t="shared" si="20"/>
        <v>0</v>
      </c>
    </row>
    <row r="111" spans="1:7" ht="12.75">
      <c r="A111" s="19" t="s">
        <v>61</v>
      </c>
      <c r="B111" s="7"/>
      <c r="C111" s="11">
        <f aca="true" t="shared" si="21" ref="C111:C126">B111/100*77</f>
        <v>0</v>
      </c>
      <c r="D111" s="8" t="s">
        <v>62</v>
      </c>
      <c r="E111" s="11">
        <f aca="true" t="shared" si="22" ref="E111:E126">D111/100*77</f>
        <v>197.05839999999998</v>
      </c>
      <c r="F111" s="7"/>
      <c r="G111" s="20">
        <f aca="true" t="shared" si="23" ref="G111:G126">F111/100*75</f>
        <v>0</v>
      </c>
    </row>
    <row r="112" spans="1:7" ht="12.75">
      <c r="A112" s="19" t="s">
        <v>67</v>
      </c>
      <c r="B112" s="7"/>
      <c r="C112" s="11">
        <f t="shared" si="21"/>
        <v>0</v>
      </c>
      <c r="D112" s="8" t="s">
        <v>64</v>
      </c>
      <c r="E112" s="11">
        <f t="shared" si="22"/>
        <v>80.67289999999998</v>
      </c>
      <c r="F112" s="7"/>
      <c r="G112" s="20">
        <f t="shared" si="23"/>
        <v>0</v>
      </c>
    </row>
    <row r="113" spans="1:7" ht="12.75">
      <c r="A113" s="19" t="s">
        <v>68</v>
      </c>
      <c r="B113" s="7"/>
      <c r="C113" s="11">
        <f t="shared" si="21"/>
        <v>0</v>
      </c>
      <c r="D113" s="8" t="s">
        <v>66</v>
      </c>
      <c r="E113" s="11">
        <f t="shared" si="22"/>
        <v>161.34579999999997</v>
      </c>
      <c r="F113" s="7"/>
      <c r="G113" s="20">
        <f t="shared" si="23"/>
        <v>0</v>
      </c>
    </row>
    <row r="114" spans="1:7" ht="12.75">
      <c r="A114" s="19" t="s">
        <v>55</v>
      </c>
      <c r="B114" s="7"/>
      <c r="C114" s="11">
        <f t="shared" si="21"/>
        <v>0</v>
      </c>
      <c r="D114" s="8" t="s">
        <v>56</v>
      </c>
      <c r="E114" s="11">
        <f t="shared" si="22"/>
        <v>282.4052</v>
      </c>
      <c r="F114" s="7"/>
      <c r="G114" s="20">
        <f t="shared" si="23"/>
        <v>0</v>
      </c>
    </row>
    <row r="115" spans="1:7" ht="12.75">
      <c r="A115" s="19" t="s">
        <v>57</v>
      </c>
      <c r="B115" s="7"/>
      <c r="C115" s="11">
        <f t="shared" si="21"/>
        <v>0</v>
      </c>
      <c r="D115" s="8" t="s">
        <v>58</v>
      </c>
      <c r="E115" s="11">
        <f t="shared" si="22"/>
        <v>227.7506</v>
      </c>
      <c r="F115" s="7"/>
      <c r="G115" s="20">
        <f t="shared" si="23"/>
        <v>0</v>
      </c>
    </row>
    <row r="116" spans="1:7" ht="12.75">
      <c r="A116" s="19" t="s">
        <v>59</v>
      </c>
      <c r="B116" s="7"/>
      <c r="C116" s="11">
        <f t="shared" si="21"/>
        <v>0</v>
      </c>
      <c r="D116" s="8" t="s">
        <v>60</v>
      </c>
      <c r="E116" s="11">
        <f t="shared" si="22"/>
        <v>341.67210000000006</v>
      </c>
      <c r="F116" s="7"/>
      <c r="G116" s="20">
        <f t="shared" si="23"/>
        <v>0</v>
      </c>
    </row>
    <row r="117" spans="1:7" ht="12.75">
      <c r="A117" s="19" t="s">
        <v>771</v>
      </c>
      <c r="B117" s="7"/>
      <c r="C117" s="11">
        <f t="shared" si="21"/>
        <v>0</v>
      </c>
      <c r="D117" s="8" t="s">
        <v>772</v>
      </c>
      <c r="E117" s="11">
        <f t="shared" si="22"/>
        <v>23.1231</v>
      </c>
      <c r="F117" s="7"/>
      <c r="G117" s="20">
        <f t="shared" si="23"/>
        <v>0</v>
      </c>
    </row>
    <row r="118" spans="1:7" ht="12.75">
      <c r="A118" s="19" t="s">
        <v>767</v>
      </c>
      <c r="B118" s="7"/>
      <c r="C118" s="11">
        <f t="shared" si="21"/>
        <v>0</v>
      </c>
      <c r="D118" s="8" t="s">
        <v>768</v>
      </c>
      <c r="E118" s="11">
        <f t="shared" si="22"/>
        <v>46.538799999999995</v>
      </c>
      <c r="F118" s="7"/>
      <c r="G118" s="20">
        <f t="shared" si="23"/>
        <v>0</v>
      </c>
    </row>
    <row r="119" spans="1:7" ht="12.75">
      <c r="A119" s="19" t="s">
        <v>0</v>
      </c>
      <c r="B119" s="7"/>
      <c r="C119" s="11">
        <f t="shared" si="21"/>
        <v>0</v>
      </c>
      <c r="D119" s="8" t="s">
        <v>47</v>
      </c>
      <c r="E119" s="11">
        <f t="shared" si="22"/>
        <v>171.6176</v>
      </c>
      <c r="F119" s="7"/>
      <c r="G119" s="20">
        <f t="shared" si="23"/>
        <v>0</v>
      </c>
    </row>
    <row r="120" spans="1:7" ht="12.75">
      <c r="A120" s="19" t="s">
        <v>28</v>
      </c>
      <c r="B120" s="7"/>
      <c r="C120" s="11">
        <f t="shared" si="21"/>
        <v>0</v>
      </c>
      <c r="D120" s="8" t="s">
        <v>27</v>
      </c>
      <c r="E120" s="11">
        <f t="shared" si="22"/>
        <v>76.64580000000001</v>
      </c>
      <c r="F120" s="7"/>
      <c r="G120" s="20">
        <f t="shared" si="23"/>
        <v>0</v>
      </c>
    </row>
    <row r="121" spans="1:7" ht="12.75">
      <c r="A121" s="19" t="s">
        <v>29</v>
      </c>
      <c r="B121" s="7"/>
      <c r="C121" s="11">
        <f t="shared" si="21"/>
        <v>0</v>
      </c>
      <c r="D121" s="8" t="s">
        <v>30</v>
      </c>
      <c r="E121" s="11">
        <f t="shared" si="22"/>
        <v>59.8598</v>
      </c>
      <c r="F121" s="7"/>
      <c r="G121" s="20">
        <f t="shared" si="23"/>
        <v>0</v>
      </c>
    </row>
    <row r="122" spans="1:7" ht="12.75">
      <c r="A122" s="19" t="s">
        <v>17</v>
      </c>
      <c r="B122" s="7"/>
      <c r="C122" s="11">
        <f t="shared" si="21"/>
        <v>0</v>
      </c>
      <c r="D122" s="8" t="s">
        <v>18</v>
      </c>
      <c r="E122" s="11">
        <f t="shared" si="22"/>
        <v>78.0857</v>
      </c>
      <c r="F122" s="8" t="s">
        <v>19</v>
      </c>
      <c r="G122" s="20">
        <f t="shared" si="23"/>
        <v>12.855</v>
      </c>
    </row>
    <row r="123" spans="1:7" ht="12.75">
      <c r="A123" s="19" t="s">
        <v>31</v>
      </c>
      <c r="B123" s="8" t="s">
        <v>32</v>
      </c>
      <c r="C123" s="11">
        <f t="shared" si="21"/>
        <v>36.890699999999995</v>
      </c>
      <c r="D123" s="8" t="s">
        <v>33</v>
      </c>
      <c r="E123" s="11">
        <f t="shared" si="22"/>
        <v>5.0358</v>
      </c>
      <c r="F123" s="8" t="s">
        <v>34</v>
      </c>
      <c r="G123" s="20">
        <f t="shared" si="23"/>
        <v>6.8475</v>
      </c>
    </row>
    <row r="124" spans="1:7" ht="12.75">
      <c r="A124" s="19" t="s">
        <v>20</v>
      </c>
      <c r="B124" s="7"/>
      <c r="C124" s="11">
        <f t="shared" si="21"/>
        <v>0</v>
      </c>
      <c r="D124" s="8" t="s">
        <v>21</v>
      </c>
      <c r="E124" s="11">
        <f t="shared" si="22"/>
        <v>80.542</v>
      </c>
      <c r="F124" s="7"/>
      <c r="G124" s="20">
        <f t="shared" si="23"/>
        <v>0</v>
      </c>
    </row>
    <row r="125" spans="1:7" ht="12.75">
      <c r="A125" s="19" t="s">
        <v>22</v>
      </c>
      <c r="B125" s="7"/>
      <c r="C125" s="11">
        <f t="shared" si="21"/>
        <v>0</v>
      </c>
      <c r="D125" s="8" t="s">
        <v>23</v>
      </c>
      <c r="E125" s="11">
        <f t="shared" si="22"/>
        <v>63.756</v>
      </c>
      <c r="F125" s="7"/>
      <c r="G125" s="20">
        <f t="shared" si="23"/>
        <v>0</v>
      </c>
    </row>
    <row r="126" spans="1:7" ht="12.75">
      <c r="A126" s="19" t="s">
        <v>24</v>
      </c>
      <c r="B126" s="7"/>
      <c r="C126" s="11">
        <f t="shared" si="21"/>
        <v>0</v>
      </c>
      <c r="D126" s="8" t="s">
        <v>25</v>
      </c>
      <c r="E126" s="11">
        <f t="shared" si="22"/>
        <v>60.6067</v>
      </c>
      <c r="F126" s="7"/>
      <c r="G126" s="20">
        <f t="shared" si="23"/>
        <v>0</v>
      </c>
    </row>
    <row r="127" spans="1:7" ht="12.75">
      <c r="A127" s="19" t="s">
        <v>35</v>
      </c>
      <c r="B127" s="8" t="s">
        <v>32</v>
      </c>
      <c r="C127" s="11">
        <f aca="true" t="shared" si="24" ref="C127:C142">B127/100*77</f>
        <v>36.890699999999995</v>
      </c>
      <c r="D127" s="8" t="s">
        <v>881</v>
      </c>
      <c r="E127" s="11">
        <f aca="true" t="shared" si="25" ref="E127:E142">D127/100*77</f>
        <v>12.8282</v>
      </c>
      <c r="F127" s="8" t="s">
        <v>34</v>
      </c>
      <c r="G127" s="20">
        <f aca="true" t="shared" si="26" ref="G127:G142">F127/100*75</f>
        <v>6.8475</v>
      </c>
    </row>
    <row r="128" spans="1:7" ht="12.75">
      <c r="A128" s="19" t="s">
        <v>26</v>
      </c>
      <c r="B128" s="7"/>
      <c r="C128" s="11">
        <f t="shared" si="24"/>
        <v>0</v>
      </c>
      <c r="D128" s="8" t="s">
        <v>27</v>
      </c>
      <c r="E128" s="11">
        <f t="shared" si="25"/>
        <v>76.64580000000001</v>
      </c>
      <c r="F128" s="7"/>
      <c r="G128" s="20">
        <f t="shared" si="26"/>
        <v>0</v>
      </c>
    </row>
    <row r="129" spans="1:7" ht="12.75">
      <c r="A129" s="19" t="s">
        <v>38</v>
      </c>
      <c r="B129" s="7"/>
      <c r="C129" s="11">
        <f t="shared" si="24"/>
        <v>0</v>
      </c>
      <c r="D129" s="8" t="s">
        <v>39</v>
      </c>
      <c r="E129" s="11">
        <f t="shared" si="25"/>
        <v>38.938900000000004</v>
      </c>
      <c r="F129" s="7"/>
      <c r="G129" s="20">
        <f t="shared" si="26"/>
        <v>0</v>
      </c>
    </row>
    <row r="130" spans="1:7" ht="12.75">
      <c r="A130" s="19" t="s">
        <v>46</v>
      </c>
      <c r="B130" s="7"/>
      <c r="C130" s="11">
        <f t="shared" si="24"/>
        <v>0</v>
      </c>
      <c r="D130" s="8" t="s">
        <v>39</v>
      </c>
      <c r="E130" s="11">
        <f t="shared" si="25"/>
        <v>38.938900000000004</v>
      </c>
      <c r="F130" s="7"/>
      <c r="G130" s="20">
        <f t="shared" si="26"/>
        <v>0</v>
      </c>
    </row>
    <row r="131" spans="1:7" ht="12.75">
      <c r="A131" s="19" t="s">
        <v>171</v>
      </c>
      <c r="B131" s="7"/>
      <c r="C131" s="11">
        <f t="shared" si="24"/>
        <v>0</v>
      </c>
      <c r="D131" s="8" t="s">
        <v>64</v>
      </c>
      <c r="E131" s="11">
        <f t="shared" si="25"/>
        <v>80.67289999999998</v>
      </c>
      <c r="F131" s="7"/>
      <c r="G131" s="20">
        <f t="shared" si="26"/>
        <v>0</v>
      </c>
    </row>
    <row r="132" spans="1:7" ht="12.75">
      <c r="A132" s="19" t="s">
        <v>172</v>
      </c>
      <c r="B132" s="7"/>
      <c r="C132" s="11">
        <f t="shared" si="24"/>
        <v>0</v>
      </c>
      <c r="D132" s="8" t="s">
        <v>66</v>
      </c>
      <c r="E132" s="11">
        <f t="shared" si="25"/>
        <v>161.34579999999997</v>
      </c>
      <c r="F132" s="7"/>
      <c r="G132" s="20">
        <f t="shared" si="26"/>
        <v>0</v>
      </c>
    </row>
    <row r="133" spans="1:7" ht="12.75">
      <c r="A133" s="19" t="s">
        <v>173</v>
      </c>
      <c r="B133" s="7"/>
      <c r="C133" s="11">
        <f t="shared" si="24"/>
        <v>0</v>
      </c>
      <c r="D133" s="8" t="s">
        <v>64</v>
      </c>
      <c r="E133" s="11">
        <f t="shared" si="25"/>
        <v>80.67289999999998</v>
      </c>
      <c r="F133" s="7"/>
      <c r="G133" s="20">
        <f t="shared" si="26"/>
        <v>0</v>
      </c>
    </row>
    <row r="134" spans="1:7" ht="12.75">
      <c r="A134" s="19" t="s">
        <v>174</v>
      </c>
      <c r="B134" s="7"/>
      <c r="C134" s="11">
        <f t="shared" si="24"/>
        <v>0</v>
      </c>
      <c r="D134" s="8" t="s">
        <v>66</v>
      </c>
      <c r="E134" s="11">
        <f t="shared" si="25"/>
        <v>161.34579999999997</v>
      </c>
      <c r="F134" s="7"/>
      <c r="G134" s="20">
        <f t="shared" si="26"/>
        <v>0</v>
      </c>
    </row>
    <row r="135" spans="1:7" ht="12.75">
      <c r="A135" s="19" t="s">
        <v>760</v>
      </c>
      <c r="B135" s="7"/>
      <c r="C135" s="11">
        <f t="shared" si="24"/>
        <v>0</v>
      </c>
      <c r="D135" s="8" t="s">
        <v>761</v>
      </c>
      <c r="E135" s="11">
        <f t="shared" si="25"/>
        <v>11.6578</v>
      </c>
      <c r="F135" s="7"/>
      <c r="G135" s="20">
        <f t="shared" si="26"/>
        <v>0</v>
      </c>
    </row>
    <row r="136" spans="1:7" ht="12.75">
      <c r="A136" s="19" t="s">
        <v>773</v>
      </c>
      <c r="B136" s="7"/>
      <c r="C136" s="11">
        <f t="shared" si="24"/>
        <v>0</v>
      </c>
      <c r="D136" s="8" t="s">
        <v>774</v>
      </c>
      <c r="E136" s="11">
        <f t="shared" si="25"/>
        <v>8.831900000000001</v>
      </c>
      <c r="F136" s="7"/>
      <c r="G136" s="20">
        <f t="shared" si="26"/>
        <v>0</v>
      </c>
    </row>
    <row r="137" spans="1:7" ht="12.75">
      <c r="A137" s="19" t="s">
        <v>71</v>
      </c>
      <c r="B137" s="7"/>
      <c r="C137" s="11">
        <f t="shared" si="24"/>
        <v>0</v>
      </c>
      <c r="D137" s="8" t="s">
        <v>72</v>
      </c>
      <c r="E137" s="11">
        <f t="shared" si="25"/>
        <v>117.04</v>
      </c>
      <c r="F137" s="7"/>
      <c r="G137" s="20">
        <f t="shared" si="26"/>
        <v>0</v>
      </c>
    </row>
    <row r="138" spans="1:7" ht="12.75">
      <c r="A138" s="19" t="s">
        <v>36</v>
      </c>
      <c r="B138" s="7"/>
      <c r="C138" s="11">
        <f t="shared" si="24"/>
        <v>0</v>
      </c>
      <c r="D138" s="8" t="s">
        <v>37</v>
      </c>
      <c r="E138" s="11">
        <f t="shared" si="25"/>
        <v>27.034699999999997</v>
      </c>
      <c r="F138" s="7"/>
      <c r="G138" s="20">
        <f t="shared" si="26"/>
        <v>0</v>
      </c>
    </row>
    <row r="139" spans="1:7" ht="12.75">
      <c r="A139" s="19" t="s">
        <v>603</v>
      </c>
      <c r="B139" s="7"/>
      <c r="C139" s="11">
        <f t="shared" si="24"/>
        <v>0</v>
      </c>
      <c r="D139" s="8" t="s">
        <v>604</v>
      </c>
      <c r="E139" s="11">
        <f t="shared" si="25"/>
        <v>12.7204</v>
      </c>
      <c r="F139" s="7"/>
      <c r="G139" s="20">
        <f t="shared" si="26"/>
        <v>0</v>
      </c>
    </row>
    <row r="140" spans="1:7" ht="12.75">
      <c r="A140" s="19" t="s">
        <v>40</v>
      </c>
      <c r="B140" s="8" t="s">
        <v>41</v>
      </c>
      <c r="C140" s="11">
        <f t="shared" si="24"/>
        <v>1506.0430000000001</v>
      </c>
      <c r="D140" s="8" t="s">
        <v>42</v>
      </c>
      <c r="E140" s="11">
        <f t="shared" si="25"/>
        <v>143.066</v>
      </c>
      <c r="F140" s="7"/>
      <c r="G140" s="20">
        <f t="shared" si="26"/>
        <v>0</v>
      </c>
    </row>
    <row r="141" spans="1:7" ht="12.75">
      <c r="A141" s="19" t="s">
        <v>300</v>
      </c>
      <c r="B141" s="8" t="s">
        <v>301</v>
      </c>
      <c r="C141" s="11">
        <f t="shared" si="24"/>
        <v>437.7527</v>
      </c>
      <c r="D141" s="8" t="s">
        <v>302</v>
      </c>
      <c r="E141" s="11">
        <f t="shared" si="25"/>
        <v>600.7925</v>
      </c>
      <c r="F141" s="8" t="s">
        <v>303</v>
      </c>
      <c r="G141" s="20">
        <f t="shared" si="26"/>
        <v>81.2175</v>
      </c>
    </row>
    <row r="142" spans="1:7" ht="12.75">
      <c r="A142" s="19" t="s">
        <v>304</v>
      </c>
      <c r="B142" s="8" t="s">
        <v>305</v>
      </c>
      <c r="C142" s="11">
        <f t="shared" si="24"/>
        <v>583.6754</v>
      </c>
      <c r="D142" s="8" t="s">
        <v>306</v>
      </c>
      <c r="E142" s="11">
        <f t="shared" si="25"/>
        <v>801.0541</v>
      </c>
      <c r="F142" s="8" t="s">
        <v>307</v>
      </c>
      <c r="G142" s="20">
        <f t="shared" si="26"/>
        <v>108.285</v>
      </c>
    </row>
    <row r="143" spans="1:7" ht="12.75">
      <c r="A143" s="19" t="s">
        <v>308</v>
      </c>
      <c r="B143" s="8" t="s">
        <v>309</v>
      </c>
      <c r="C143" s="11">
        <f aca="true" t="shared" si="27" ref="C143:C158">B143/100*77</f>
        <v>142.4269</v>
      </c>
      <c r="D143" s="8" t="s">
        <v>310</v>
      </c>
      <c r="E143" s="11">
        <f aca="true" t="shared" si="28" ref="E143:E158">D143/100*77</f>
        <v>202.4484</v>
      </c>
      <c r="F143" s="8" t="s">
        <v>311</v>
      </c>
      <c r="G143" s="20">
        <f aca="true" t="shared" si="29" ref="G143:G158">F143/100*75</f>
        <v>26.422499999999996</v>
      </c>
    </row>
    <row r="144" spans="1:7" ht="12.75">
      <c r="A144" s="19" t="s">
        <v>312</v>
      </c>
      <c r="B144" s="8" t="s">
        <v>313</v>
      </c>
      <c r="C144" s="11">
        <f t="shared" si="27"/>
        <v>284.8538</v>
      </c>
      <c r="D144" s="8" t="s">
        <v>314</v>
      </c>
      <c r="E144" s="11">
        <f t="shared" si="28"/>
        <v>404.90450000000004</v>
      </c>
      <c r="F144" s="8" t="s">
        <v>315</v>
      </c>
      <c r="G144" s="20">
        <f t="shared" si="29"/>
        <v>52.84499999999999</v>
      </c>
    </row>
    <row r="145" spans="1:7" ht="12.75">
      <c r="A145" s="19" t="s">
        <v>316</v>
      </c>
      <c r="B145" s="8" t="s">
        <v>317</v>
      </c>
      <c r="C145" s="11">
        <f t="shared" si="27"/>
        <v>427.27299999999997</v>
      </c>
      <c r="D145" s="8" t="s">
        <v>318</v>
      </c>
      <c r="E145" s="11">
        <f t="shared" si="28"/>
        <v>607.3529</v>
      </c>
      <c r="F145" s="8" t="s">
        <v>319</v>
      </c>
      <c r="G145" s="20">
        <f t="shared" si="29"/>
        <v>79.27499999999999</v>
      </c>
    </row>
    <row r="146" spans="1:7" ht="12.75">
      <c r="A146" s="19" t="s">
        <v>320</v>
      </c>
      <c r="B146" s="8" t="s">
        <v>321</v>
      </c>
      <c r="C146" s="11">
        <f t="shared" si="27"/>
        <v>569.6999</v>
      </c>
      <c r="D146" s="8" t="s">
        <v>322</v>
      </c>
      <c r="E146" s="11">
        <f t="shared" si="28"/>
        <v>809.8013</v>
      </c>
      <c r="F146" s="8" t="s">
        <v>323</v>
      </c>
      <c r="G146" s="20">
        <f t="shared" si="29"/>
        <v>105.6975</v>
      </c>
    </row>
    <row r="147" spans="1:7" ht="12.75">
      <c r="A147" s="19" t="s">
        <v>261</v>
      </c>
      <c r="B147" s="8" t="s">
        <v>262</v>
      </c>
      <c r="C147" s="11">
        <f t="shared" si="27"/>
        <v>154.64679999999998</v>
      </c>
      <c r="D147" s="8" t="s">
        <v>263</v>
      </c>
      <c r="E147" s="11">
        <f t="shared" si="28"/>
        <v>195.888</v>
      </c>
      <c r="F147" s="8" t="s">
        <v>264</v>
      </c>
      <c r="G147" s="20">
        <f t="shared" si="29"/>
        <v>28.695</v>
      </c>
    </row>
    <row r="148" spans="1:7" ht="12.75">
      <c r="A148" s="19" t="s">
        <v>328</v>
      </c>
      <c r="B148" s="8" t="s">
        <v>873</v>
      </c>
      <c r="C148" s="11">
        <f t="shared" si="27"/>
        <v>147.4704</v>
      </c>
      <c r="D148" s="8" t="s">
        <v>329</v>
      </c>
      <c r="E148" s="11">
        <f t="shared" si="28"/>
        <v>204.6352</v>
      </c>
      <c r="F148" s="8" t="s">
        <v>888</v>
      </c>
      <c r="G148" s="20">
        <f t="shared" si="29"/>
        <v>27.359999999999996</v>
      </c>
    </row>
    <row r="149" spans="1:7" ht="12.75">
      <c r="A149" s="19" t="s">
        <v>330</v>
      </c>
      <c r="B149" s="8" t="s">
        <v>331</v>
      </c>
      <c r="C149" s="11">
        <f t="shared" si="27"/>
        <v>294.9408</v>
      </c>
      <c r="D149" s="8" t="s">
        <v>332</v>
      </c>
      <c r="E149" s="11">
        <f t="shared" si="28"/>
        <v>409.2781</v>
      </c>
      <c r="F149" s="8" t="s">
        <v>333</v>
      </c>
      <c r="G149" s="20">
        <f t="shared" si="29"/>
        <v>54.71999999999999</v>
      </c>
    </row>
    <row r="150" spans="1:7" ht="12.75">
      <c r="A150" s="19" t="s">
        <v>334</v>
      </c>
      <c r="B150" s="8" t="s">
        <v>335</v>
      </c>
      <c r="C150" s="11">
        <f t="shared" si="27"/>
        <v>442.41119999999995</v>
      </c>
      <c r="D150" s="8" t="s">
        <v>336</v>
      </c>
      <c r="E150" s="11">
        <f t="shared" si="28"/>
        <v>613.9132999999999</v>
      </c>
      <c r="F150" s="8" t="s">
        <v>337</v>
      </c>
      <c r="G150" s="20">
        <f t="shared" si="29"/>
        <v>82.08</v>
      </c>
    </row>
    <row r="151" spans="1:7" ht="12.75">
      <c r="A151" s="19" t="s">
        <v>338</v>
      </c>
      <c r="B151" s="8" t="s">
        <v>339</v>
      </c>
      <c r="C151" s="11">
        <f t="shared" si="27"/>
        <v>589.8816</v>
      </c>
      <c r="D151" s="8" t="s">
        <v>340</v>
      </c>
      <c r="E151" s="11">
        <f t="shared" si="28"/>
        <v>818.5562</v>
      </c>
      <c r="F151" s="8" t="s">
        <v>341</v>
      </c>
      <c r="G151" s="20">
        <f t="shared" si="29"/>
        <v>109.43999999999998</v>
      </c>
    </row>
    <row r="152" spans="1:7" ht="12.75">
      <c r="A152" s="19" t="s">
        <v>342</v>
      </c>
      <c r="B152" s="8" t="s">
        <v>873</v>
      </c>
      <c r="C152" s="11">
        <f t="shared" si="27"/>
        <v>147.4704</v>
      </c>
      <c r="D152" s="8" t="s">
        <v>343</v>
      </c>
      <c r="E152" s="11">
        <f t="shared" si="28"/>
        <v>139.3392</v>
      </c>
      <c r="F152" s="8" t="s">
        <v>888</v>
      </c>
      <c r="G152" s="20">
        <f t="shared" si="29"/>
        <v>27.359999999999996</v>
      </c>
    </row>
    <row r="153" spans="1:7" ht="12.75">
      <c r="A153" s="19" t="s">
        <v>344</v>
      </c>
      <c r="B153" s="8" t="s">
        <v>331</v>
      </c>
      <c r="C153" s="11">
        <f t="shared" si="27"/>
        <v>294.9408</v>
      </c>
      <c r="D153" s="8" t="s">
        <v>345</v>
      </c>
      <c r="E153" s="11">
        <f t="shared" si="28"/>
        <v>278.6861</v>
      </c>
      <c r="F153" s="8" t="s">
        <v>333</v>
      </c>
      <c r="G153" s="20">
        <f t="shared" si="29"/>
        <v>54.71999999999999</v>
      </c>
    </row>
    <row r="154" spans="1:7" ht="12.75">
      <c r="A154" s="19" t="s">
        <v>346</v>
      </c>
      <c r="B154" s="8" t="s">
        <v>335</v>
      </c>
      <c r="C154" s="11">
        <f t="shared" si="27"/>
        <v>442.41119999999995</v>
      </c>
      <c r="D154" s="8" t="s">
        <v>347</v>
      </c>
      <c r="E154" s="11">
        <f t="shared" si="28"/>
        <v>418.02529999999996</v>
      </c>
      <c r="F154" s="8" t="s">
        <v>337</v>
      </c>
      <c r="G154" s="20">
        <f t="shared" si="29"/>
        <v>82.08</v>
      </c>
    </row>
    <row r="155" spans="1:7" ht="12.75">
      <c r="A155" s="19" t="s">
        <v>348</v>
      </c>
      <c r="B155" s="8" t="s">
        <v>339</v>
      </c>
      <c r="C155" s="11">
        <f t="shared" si="27"/>
        <v>589.8816</v>
      </c>
      <c r="D155" s="8" t="s">
        <v>349</v>
      </c>
      <c r="E155" s="11">
        <f t="shared" si="28"/>
        <v>557.3722</v>
      </c>
      <c r="F155" s="8" t="s">
        <v>341</v>
      </c>
      <c r="G155" s="20">
        <f t="shared" si="29"/>
        <v>109.43999999999998</v>
      </c>
    </row>
    <row r="156" spans="1:7" ht="12.75">
      <c r="A156" s="19" t="s">
        <v>265</v>
      </c>
      <c r="B156" s="8" t="s">
        <v>266</v>
      </c>
      <c r="C156" s="11">
        <f t="shared" si="27"/>
        <v>309.30129999999997</v>
      </c>
      <c r="D156" s="8" t="s">
        <v>267</v>
      </c>
      <c r="E156" s="11">
        <f t="shared" si="28"/>
        <v>391.776</v>
      </c>
      <c r="F156" s="8" t="s">
        <v>10</v>
      </c>
      <c r="G156" s="20">
        <f t="shared" si="29"/>
        <v>57.3825</v>
      </c>
    </row>
    <row r="157" spans="1:7" ht="12.75">
      <c r="A157" s="19" t="s">
        <v>268</v>
      </c>
      <c r="B157" s="8" t="s">
        <v>269</v>
      </c>
      <c r="C157" s="11">
        <f t="shared" si="27"/>
        <v>463.94809999999995</v>
      </c>
      <c r="D157" s="8" t="s">
        <v>270</v>
      </c>
      <c r="E157" s="11">
        <f t="shared" si="28"/>
        <v>587.664</v>
      </c>
      <c r="F157" s="8" t="s">
        <v>271</v>
      </c>
      <c r="G157" s="20">
        <f t="shared" si="29"/>
        <v>86.0775</v>
      </c>
    </row>
    <row r="158" spans="1:7" ht="12.75">
      <c r="A158" s="19" t="s">
        <v>272</v>
      </c>
      <c r="B158" s="8" t="s">
        <v>273</v>
      </c>
      <c r="C158" s="11">
        <f t="shared" si="27"/>
        <v>618.6025999999999</v>
      </c>
      <c r="D158" s="8" t="s">
        <v>274</v>
      </c>
      <c r="E158" s="11">
        <f t="shared" si="28"/>
        <v>783.552</v>
      </c>
      <c r="F158" s="8" t="s">
        <v>275</v>
      </c>
      <c r="G158" s="20">
        <f t="shared" si="29"/>
        <v>114.765</v>
      </c>
    </row>
    <row r="159" spans="1:7" ht="12.75">
      <c r="A159" s="19" t="s">
        <v>276</v>
      </c>
      <c r="B159" s="8" t="s">
        <v>277</v>
      </c>
      <c r="C159" s="11">
        <f aca="true" t="shared" si="30" ref="C159:C174">B159/100*77</f>
        <v>148.379</v>
      </c>
      <c r="D159" s="8" t="s">
        <v>278</v>
      </c>
      <c r="E159" s="11">
        <f aca="true" t="shared" si="31" ref="E159:E174">D159/100*77</f>
        <v>198.0748</v>
      </c>
      <c r="F159" s="8" t="s">
        <v>279</v>
      </c>
      <c r="G159" s="20">
        <f aca="true" t="shared" si="32" ref="G159:G174">F159/100*75</f>
        <v>27.525000000000002</v>
      </c>
    </row>
    <row r="160" spans="1:7" ht="12.75">
      <c r="A160" s="19" t="s">
        <v>280</v>
      </c>
      <c r="B160" s="8" t="s">
        <v>281</v>
      </c>
      <c r="C160" s="11">
        <f t="shared" si="30"/>
        <v>296.7503</v>
      </c>
      <c r="D160" s="8" t="s">
        <v>282</v>
      </c>
      <c r="E160" s="11">
        <f t="shared" si="31"/>
        <v>393.96279999999996</v>
      </c>
      <c r="F160" s="8" t="s">
        <v>283</v>
      </c>
      <c r="G160" s="20">
        <f t="shared" si="32"/>
        <v>55.0575</v>
      </c>
    </row>
    <row r="161" spans="1:7" ht="12.75">
      <c r="A161" s="19" t="s">
        <v>284</v>
      </c>
      <c r="B161" s="8" t="s">
        <v>285</v>
      </c>
      <c r="C161" s="11">
        <f t="shared" si="30"/>
        <v>441.2484999999999</v>
      </c>
      <c r="D161" s="8" t="s">
        <v>286</v>
      </c>
      <c r="E161" s="11">
        <f t="shared" si="31"/>
        <v>594.2244000000001</v>
      </c>
      <c r="F161" s="8" t="s">
        <v>287</v>
      </c>
      <c r="G161" s="20">
        <f t="shared" si="32"/>
        <v>82.5825</v>
      </c>
    </row>
    <row r="162" spans="1:7" ht="12.75">
      <c r="A162" s="19" t="s">
        <v>288</v>
      </c>
      <c r="B162" s="8" t="s">
        <v>289</v>
      </c>
      <c r="C162" s="11">
        <f t="shared" si="30"/>
        <v>593.5006</v>
      </c>
      <c r="D162" s="8" t="s">
        <v>290</v>
      </c>
      <c r="E162" s="11">
        <f t="shared" si="31"/>
        <v>792.2992</v>
      </c>
      <c r="F162" s="8" t="s">
        <v>291</v>
      </c>
      <c r="G162" s="20">
        <f t="shared" si="32"/>
        <v>110.115</v>
      </c>
    </row>
    <row r="163" spans="1:7" ht="12.75">
      <c r="A163" s="19" t="s">
        <v>292</v>
      </c>
      <c r="B163" s="8" t="s">
        <v>293</v>
      </c>
      <c r="C163" s="11">
        <f t="shared" si="30"/>
        <v>145.915</v>
      </c>
      <c r="D163" s="8" t="s">
        <v>294</v>
      </c>
      <c r="E163" s="11">
        <f t="shared" si="31"/>
        <v>200.2616</v>
      </c>
      <c r="F163" s="8" t="s">
        <v>295</v>
      </c>
      <c r="G163" s="20">
        <f t="shared" si="32"/>
        <v>27.075</v>
      </c>
    </row>
    <row r="164" spans="1:7" ht="12.75">
      <c r="A164" s="19" t="s">
        <v>372</v>
      </c>
      <c r="B164" s="7"/>
      <c r="C164" s="11">
        <f t="shared" si="30"/>
        <v>0</v>
      </c>
      <c r="D164" s="8" t="s">
        <v>373</v>
      </c>
      <c r="E164" s="11">
        <f t="shared" si="31"/>
        <v>186.10899999999998</v>
      </c>
      <c r="F164" s="7"/>
      <c r="G164" s="20">
        <f t="shared" si="32"/>
        <v>0</v>
      </c>
    </row>
    <row r="165" spans="1:7" ht="12.75">
      <c r="A165" s="19" t="s">
        <v>256</v>
      </c>
      <c r="B165" s="7"/>
      <c r="C165" s="11">
        <f t="shared" si="30"/>
        <v>0</v>
      </c>
      <c r="D165" s="8" t="s">
        <v>248</v>
      </c>
      <c r="E165" s="11">
        <f t="shared" si="31"/>
        <v>81.49680000000001</v>
      </c>
      <c r="F165" s="7"/>
      <c r="G165" s="20">
        <f t="shared" si="32"/>
        <v>0</v>
      </c>
    </row>
    <row r="166" spans="1:7" ht="12.75">
      <c r="A166" s="19" t="s">
        <v>257</v>
      </c>
      <c r="B166" s="7"/>
      <c r="C166" s="11">
        <f t="shared" si="30"/>
        <v>0</v>
      </c>
      <c r="D166" s="8" t="s">
        <v>880</v>
      </c>
      <c r="E166" s="11">
        <f t="shared" si="31"/>
        <v>162.99360000000001</v>
      </c>
      <c r="F166" s="7"/>
      <c r="G166" s="20">
        <f t="shared" si="32"/>
        <v>0</v>
      </c>
    </row>
    <row r="167" spans="1:7" ht="12.75">
      <c r="A167" s="19" t="s">
        <v>258</v>
      </c>
      <c r="B167" s="7"/>
      <c r="C167" s="11">
        <f t="shared" si="30"/>
        <v>0</v>
      </c>
      <c r="D167" s="8" t="s">
        <v>251</v>
      </c>
      <c r="E167" s="11">
        <f t="shared" si="31"/>
        <v>244.4904</v>
      </c>
      <c r="F167" s="7"/>
      <c r="G167" s="20">
        <f t="shared" si="32"/>
        <v>0</v>
      </c>
    </row>
    <row r="168" spans="1:7" ht="12.75">
      <c r="A168" s="19" t="s">
        <v>259</v>
      </c>
      <c r="B168" s="7"/>
      <c r="C168" s="11">
        <f t="shared" si="30"/>
        <v>0</v>
      </c>
      <c r="D168" s="8" t="s">
        <v>253</v>
      </c>
      <c r="E168" s="11">
        <f t="shared" si="31"/>
        <v>325.98720000000003</v>
      </c>
      <c r="F168" s="7"/>
      <c r="G168" s="20">
        <f t="shared" si="32"/>
        <v>0</v>
      </c>
    </row>
    <row r="169" spans="1:7" ht="12.75">
      <c r="A169" s="19" t="s">
        <v>260</v>
      </c>
      <c r="B169" s="7"/>
      <c r="C169" s="11">
        <f t="shared" si="30"/>
        <v>0</v>
      </c>
      <c r="D169" s="8" t="s">
        <v>255</v>
      </c>
      <c r="E169" s="11">
        <f t="shared" si="31"/>
        <v>407.48400000000004</v>
      </c>
      <c r="F169" s="7"/>
      <c r="G169" s="20">
        <f t="shared" si="32"/>
        <v>0</v>
      </c>
    </row>
    <row r="170" spans="1:7" ht="12.75">
      <c r="A170" s="19" t="s">
        <v>231</v>
      </c>
      <c r="B170" s="7"/>
      <c r="C170" s="11">
        <f t="shared" si="30"/>
        <v>0</v>
      </c>
      <c r="D170" s="8" t="s">
        <v>232</v>
      </c>
      <c r="E170" s="11">
        <f t="shared" si="31"/>
        <v>251.32799999999997</v>
      </c>
      <c r="F170" s="7"/>
      <c r="G170" s="20">
        <f t="shared" si="32"/>
        <v>0</v>
      </c>
    </row>
    <row r="171" spans="1:7" ht="12.75">
      <c r="A171" s="19" t="s">
        <v>233</v>
      </c>
      <c r="B171" s="7"/>
      <c r="C171" s="11">
        <f t="shared" si="30"/>
        <v>0</v>
      </c>
      <c r="D171" s="8" t="s">
        <v>234</v>
      </c>
      <c r="E171" s="11">
        <f t="shared" si="31"/>
        <v>335.10400000000004</v>
      </c>
      <c r="F171" s="7"/>
      <c r="G171" s="20">
        <f t="shared" si="32"/>
        <v>0</v>
      </c>
    </row>
    <row r="172" spans="1:7" ht="12.75">
      <c r="A172" s="19" t="s">
        <v>235</v>
      </c>
      <c r="B172" s="7"/>
      <c r="C172" s="11">
        <f t="shared" si="30"/>
        <v>0</v>
      </c>
      <c r="D172" s="8" t="s">
        <v>236</v>
      </c>
      <c r="E172" s="11">
        <f t="shared" si="31"/>
        <v>418.88000000000005</v>
      </c>
      <c r="F172" s="7"/>
      <c r="G172" s="20">
        <f t="shared" si="32"/>
        <v>0</v>
      </c>
    </row>
    <row r="173" spans="1:7" ht="12.75">
      <c r="A173" s="19" t="s">
        <v>227</v>
      </c>
      <c r="B173" s="7"/>
      <c r="C173" s="11">
        <f t="shared" si="30"/>
        <v>0</v>
      </c>
      <c r="D173" s="8" t="s">
        <v>228</v>
      </c>
      <c r="E173" s="11">
        <f t="shared" si="31"/>
        <v>83.77600000000001</v>
      </c>
      <c r="F173" s="7"/>
      <c r="G173" s="20">
        <f t="shared" si="32"/>
        <v>0</v>
      </c>
    </row>
    <row r="174" spans="1:7" ht="12.75">
      <c r="A174" s="19" t="s">
        <v>229</v>
      </c>
      <c r="B174" s="7"/>
      <c r="C174" s="11">
        <f t="shared" si="30"/>
        <v>0</v>
      </c>
      <c r="D174" s="8" t="s">
        <v>230</v>
      </c>
      <c r="E174" s="11">
        <f t="shared" si="31"/>
        <v>167.55200000000002</v>
      </c>
      <c r="F174" s="7"/>
      <c r="G174" s="20">
        <f t="shared" si="32"/>
        <v>0</v>
      </c>
    </row>
    <row r="175" spans="1:7" ht="12.75">
      <c r="A175" s="19" t="s">
        <v>243</v>
      </c>
      <c r="B175" s="7"/>
      <c r="C175" s="11">
        <f aca="true" t="shared" si="33" ref="C175:C190">B175/100*77</f>
        <v>0</v>
      </c>
      <c r="D175" s="8" t="s">
        <v>244</v>
      </c>
      <c r="E175" s="11">
        <f aca="true" t="shared" si="34" ref="E175:E190">D175/100*77</f>
        <v>336.15119999999996</v>
      </c>
      <c r="F175" s="7"/>
      <c r="G175" s="20">
        <f aca="true" t="shared" si="35" ref="G175:G190">F175/100*75</f>
        <v>0</v>
      </c>
    </row>
    <row r="176" spans="1:7" ht="12.75">
      <c r="A176" s="19" t="s">
        <v>245</v>
      </c>
      <c r="B176" s="7"/>
      <c r="C176" s="11">
        <f t="shared" si="33"/>
        <v>0</v>
      </c>
      <c r="D176" s="8" t="s">
        <v>246</v>
      </c>
      <c r="E176" s="11">
        <f t="shared" si="34"/>
        <v>420.1890000000001</v>
      </c>
      <c r="F176" s="7"/>
      <c r="G176" s="20">
        <f t="shared" si="35"/>
        <v>0</v>
      </c>
    </row>
    <row r="177" spans="1:7" ht="12.75">
      <c r="A177" s="19" t="s">
        <v>237</v>
      </c>
      <c r="B177" s="7"/>
      <c r="C177" s="11">
        <f t="shared" si="33"/>
        <v>0</v>
      </c>
      <c r="D177" s="8" t="s">
        <v>238</v>
      </c>
      <c r="E177" s="11">
        <f t="shared" si="34"/>
        <v>84.03779999999999</v>
      </c>
      <c r="F177" s="7"/>
      <c r="G177" s="20">
        <f t="shared" si="35"/>
        <v>0</v>
      </c>
    </row>
    <row r="178" spans="1:7" ht="12.75">
      <c r="A178" s="19" t="s">
        <v>239</v>
      </c>
      <c r="B178" s="7"/>
      <c r="C178" s="11">
        <f t="shared" si="33"/>
        <v>0</v>
      </c>
      <c r="D178" s="8" t="s">
        <v>240</v>
      </c>
      <c r="E178" s="11">
        <f t="shared" si="34"/>
        <v>168.07559999999998</v>
      </c>
      <c r="F178" s="7"/>
      <c r="G178" s="20">
        <f t="shared" si="35"/>
        <v>0</v>
      </c>
    </row>
    <row r="179" spans="1:7" ht="12.75">
      <c r="A179" s="19" t="s">
        <v>241</v>
      </c>
      <c r="B179" s="7"/>
      <c r="C179" s="11">
        <f t="shared" si="33"/>
        <v>0</v>
      </c>
      <c r="D179" s="8" t="s">
        <v>242</v>
      </c>
      <c r="E179" s="11">
        <f t="shared" si="34"/>
        <v>252.1134</v>
      </c>
      <c r="F179" s="7"/>
      <c r="G179" s="20">
        <f t="shared" si="35"/>
        <v>0</v>
      </c>
    </row>
    <row r="180" spans="1:7" ht="12.75">
      <c r="A180" s="19" t="s">
        <v>254</v>
      </c>
      <c r="B180" s="7"/>
      <c r="C180" s="11">
        <f t="shared" si="33"/>
        <v>0</v>
      </c>
      <c r="D180" s="8" t="s">
        <v>255</v>
      </c>
      <c r="E180" s="11">
        <f t="shared" si="34"/>
        <v>407.48400000000004</v>
      </c>
      <c r="F180" s="7"/>
      <c r="G180" s="20">
        <f t="shared" si="35"/>
        <v>0</v>
      </c>
    </row>
    <row r="181" spans="1:7" ht="12.75">
      <c r="A181" s="19" t="s">
        <v>247</v>
      </c>
      <c r="B181" s="7"/>
      <c r="C181" s="11">
        <f t="shared" si="33"/>
        <v>0</v>
      </c>
      <c r="D181" s="8" t="s">
        <v>248</v>
      </c>
      <c r="E181" s="11">
        <f t="shared" si="34"/>
        <v>81.49680000000001</v>
      </c>
      <c r="F181" s="7"/>
      <c r="G181" s="20">
        <f t="shared" si="35"/>
        <v>0</v>
      </c>
    </row>
    <row r="182" spans="1:7" ht="12.75">
      <c r="A182" s="19" t="s">
        <v>249</v>
      </c>
      <c r="B182" s="7"/>
      <c r="C182" s="11">
        <f t="shared" si="33"/>
        <v>0</v>
      </c>
      <c r="D182" s="8" t="s">
        <v>880</v>
      </c>
      <c r="E182" s="11">
        <f t="shared" si="34"/>
        <v>162.99360000000001</v>
      </c>
      <c r="F182" s="7"/>
      <c r="G182" s="20">
        <f t="shared" si="35"/>
        <v>0</v>
      </c>
    </row>
    <row r="183" spans="1:7" ht="12.75">
      <c r="A183" s="19" t="s">
        <v>250</v>
      </c>
      <c r="B183" s="7"/>
      <c r="C183" s="11">
        <f t="shared" si="33"/>
        <v>0</v>
      </c>
      <c r="D183" s="8" t="s">
        <v>251</v>
      </c>
      <c r="E183" s="11">
        <f t="shared" si="34"/>
        <v>244.4904</v>
      </c>
      <c r="F183" s="7"/>
      <c r="G183" s="20">
        <f t="shared" si="35"/>
        <v>0</v>
      </c>
    </row>
    <row r="184" spans="1:7" ht="12.75">
      <c r="A184" s="19" t="s">
        <v>252</v>
      </c>
      <c r="B184" s="7"/>
      <c r="C184" s="11">
        <f t="shared" si="33"/>
        <v>0</v>
      </c>
      <c r="D184" s="8" t="s">
        <v>253</v>
      </c>
      <c r="E184" s="11">
        <f t="shared" si="34"/>
        <v>325.98720000000003</v>
      </c>
      <c r="F184" s="7"/>
      <c r="G184" s="20">
        <f t="shared" si="35"/>
        <v>0</v>
      </c>
    </row>
    <row r="185" spans="1:7" ht="12.75">
      <c r="A185" s="19" t="s">
        <v>395</v>
      </c>
      <c r="B185" s="8" t="s">
        <v>396</v>
      </c>
      <c r="C185" s="11">
        <f t="shared" si="33"/>
        <v>32.0859</v>
      </c>
      <c r="D185" s="8" t="s">
        <v>397</v>
      </c>
      <c r="E185" s="11">
        <f t="shared" si="34"/>
        <v>225.2866</v>
      </c>
      <c r="F185" s="7"/>
      <c r="G185" s="20">
        <f t="shared" si="35"/>
        <v>0</v>
      </c>
    </row>
    <row r="186" spans="1:7" ht="12.75">
      <c r="A186" s="19" t="s">
        <v>637</v>
      </c>
      <c r="B186" s="8" t="s">
        <v>638</v>
      </c>
      <c r="C186" s="11">
        <f t="shared" si="33"/>
        <v>2.1252</v>
      </c>
      <c r="D186" s="7"/>
      <c r="E186" s="11">
        <f t="shared" si="34"/>
        <v>0</v>
      </c>
      <c r="F186" s="7"/>
      <c r="G186" s="20">
        <f t="shared" si="35"/>
        <v>0</v>
      </c>
    </row>
    <row r="187" spans="1:7" ht="12.75">
      <c r="A187" s="19" t="s">
        <v>398</v>
      </c>
      <c r="B187" s="8" t="s">
        <v>399</v>
      </c>
      <c r="C187" s="11">
        <f t="shared" si="33"/>
        <v>70.9247</v>
      </c>
      <c r="D187" s="7"/>
      <c r="E187" s="11">
        <f t="shared" si="34"/>
        <v>0</v>
      </c>
      <c r="F187" s="7"/>
      <c r="G187" s="20">
        <f t="shared" si="35"/>
        <v>0</v>
      </c>
    </row>
    <row r="188" spans="1:7" ht="12.75">
      <c r="A188" s="19" t="s">
        <v>400</v>
      </c>
      <c r="B188" s="8" t="s">
        <v>875</v>
      </c>
      <c r="C188" s="11">
        <f t="shared" si="33"/>
        <v>141.8494</v>
      </c>
      <c r="D188" s="7"/>
      <c r="E188" s="11">
        <f t="shared" si="34"/>
        <v>0</v>
      </c>
      <c r="F188" s="7"/>
      <c r="G188" s="20">
        <f t="shared" si="35"/>
        <v>0</v>
      </c>
    </row>
    <row r="189" spans="1:7" ht="12.75">
      <c r="A189" s="19" t="s">
        <v>401</v>
      </c>
      <c r="B189" s="8" t="s">
        <v>402</v>
      </c>
      <c r="C189" s="11">
        <f t="shared" si="33"/>
        <v>212.7664</v>
      </c>
      <c r="D189" s="7"/>
      <c r="E189" s="11">
        <f t="shared" si="34"/>
        <v>0</v>
      </c>
      <c r="F189" s="7"/>
      <c r="G189" s="20">
        <f t="shared" si="35"/>
        <v>0</v>
      </c>
    </row>
    <row r="190" spans="1:7" ht="12.75">
      <c r="A190" s="19" t="s">
        <v>405</v>
      </c>
      <c r="B190" s="8" t="s">
        <v>406</v>
      </c>
      <c r="C190" s="11">
        <f t="shared" si="33"/>
        <v>219.6733</v>
      </c>
      <c r="D190" s="7"/>
      <c r="E190" s="11">
        <f t="shared" si="34"/>
        <v>0</v>
      </c>
      <c r="F190" s="7"/>
      <c r="G190" s="20">
        <f t="shared" si="35"/>
        <v>0</v>
      </c>
    </row>
    <row r="191" spans="1:7" ht="12.75">
      <c r="A191" s="19" t="s">
        <v>407</v>
      </c>
      <c r="B191" s="8" t="s">
        <v>408</v>
      </c>
      <c r="C191" s="11">
        <f aca="true" t="shared" si="36" ref="C191:C206">B191/100*77</f>
        <v>292.8926</v>
      </c>
      <c r="D191" s="7"/>
      <c r="E191" s="11">
        <f aca="true" t="shared" si="37" ref="E191:E206">D191/100*77</f>
        <v>0</v>
      </c>
      <c r="F191" s="7"/>
      <c r="G191" s="20">
        <f aca="true" t="shared" si="38" ref="G191:G206">F191/100*75</f>
        <v>0</v>
      </c>
    </row>
    <row r="192" spans="1:7" ht="12.75">
      <c r="A192" s="19" t="s">
        <v>409</v>
      </c>
      <c r="B192" s="8" t="s">
        <v>410</v>
      </c>
      <c r="C192" s="11">
        <f t="shared" si="36"/>
        <v>226.5725</v>
      </c>
      <c r="D192" s="7"/>
      <c r="E192" s="11">
        <f t="shared" si="37"/>
        <v>0</v>
      </c>
      <c r="F192" s="7"/>
      <c r="G192" s="20">
        <f t="shared" si="38"/>
        <v>0</v>
      </c>
    </row>
    <row r="193" spans="1:7" ht="12.75">
      <c r="A193" s="19" t="s">
        <v>403</v>
      </c>
      <c r="B193" s="8" t="s">
        <v>404</v>
      </c>
      <c r="C193" s="11">
        <f t="shared" si="36"/>
        <v>283.6911</v>
      </c>
      <c r="D193" s="7"/>
      <c r="E193" s="11">
        <f t="shared" si="37"/>
        <v>0</v>
      </c>
      <c r="F193" s="7"/>
      <c r="G193" s="20">
        <f t="shared" si="38"/>
        <v>0</v>
      </c>
    </row>
    <row r="194" spans="1:7" ht="12.75">
      <c r="A194" s="19" t="s">
        <v>411</v>
      </c>
      <c r="B194" s="8" t="s">
        <v>412</v>
      </c>
      <c r="C194" s="11">
        <f t="shared" si="36"/>
        <v>302.09409999999997</v>
      </c>
      <c r="D194" s="7"/>
      <c r="E194" s="11">
        <f t="shared" si="37"/>
        <v>0</v>
      </c>
      <c r="F194" s="7"/>
      <c r="G194" s="20">
        <f t="shared" si="38"/>
        <v>0</v>
      </c>
    </row>
    <row r="195" spans="1:7" ht="12.75">
      <c r="A195" s="19" t="s">
        <v>413</v>
      </c>
      <c r="B195" s="8" t="s">
        <v>414</v>
      </c>
      <c r="C195" s="11">
        <f t="shared" si="36"/>
        <v>311.2956</v>
      </c>
      <c r="D195" s="7"/>
      <c r="E195" s="11">
        <f t="shared" si="37"/>
        <v>0</v>
      </c>
      <c r="F195" s="7"/>
      <c r="G195" s="20">
        <f t="shared" si="38"/>
        <v>0</v>
      </c>
    </row>
    <row r="196" spans="1:7" ht="12.75">
      <c r="A196" s="19" t="s">
        <v>350</v>
      </c>
      <c r="B196" s="8" t="s">
        <v>277</v>
      </c>
      <c r="C196" s="11">
        <f t="shared" si="36"/>
        <v>148.379</v>
      </c>
      <c r="D196" s="8" t="s">
        <v>351</v>
      </c>
      <c r="E196" s="11">
        <f t="shared" si="37"/>
        <v>318.44120000000004</v>
      </c>
      <c r="F196" s="8" t="s">
        <v>279</v>
      </c>
      <c r="G196" s="20">
        <f t="shared" si="38"/>
        <v>27.525000000000002</v>
      </c>
    </row>
    <row r="197" spans="1:7" ht="12.75">
      <c r="A197" s="19" t="s">
        <v>352</v>
      </c>
      <c r="B197" s="8" t="s">
        <v>281</v>
      </c>
      <c r="C197" s="11">
        <f t="shared" si="36"/>
        <v>296.7503</v>
      </c>
      <c r="D197" s="8" t="s">
        <v>353</v>
      </c>
      <c r="E197" s="11">
        <f t="shared" si="37"/>
        <v>636.8824000000001</v>
      </c>
      <c r="F197" s="8" t="s">
        <v>283</v>
      </c>
      <c r="G197" s="20">
        <f t="shared" si="38"/>
        <v>55.0575</v>
      </c>
    </row>
    <row r="198" spans="1:7" ht="12.75">
      <c r="A198" s="19" t="s">
        <v>354</v>
      </c>
      <c r="B198" s="8" t="s">
        <v>262</v>
      </c>
      <c r="C198" s="11">
        <f t="shared" si="36"/>
        <v>154.64679999999998</v>
      </c>
      <c r="D198" s="8" t="s">
        <v>351</v>
      </c>
      <c r="E198" s="11">
        <f t="shared" si="37"/>
        <v>318.44120000000004</v>
      </c>
      <c r="F198" s="8" t="s">
        <v>264</v>
      </c>
      <c r="G198" s="20">
        <f t="shared" si="38"/>
        <v>28.695</v>
      </c>
    </row>
    <row r="199" spans="1:7" ht="12.75">
      <c r="A199" s="19" t="s">
        <v>355</v>
      </c>
      <c r="B199" s="8" t="s">
        <v>266</v>
      </c>
      <c r="C199" s="11">
        <f t="shared" si="36"/>
        <v>309.30129999999997</v>
      </c>
      <c r="D199" s="8" t="s">
        <v>353</v>
      </c>
      <c r="E199" s="11">
        <f t="shared" si="37"/>
        <v>636.8824000000001</v>
      </c>
      <c r="F199" s="8" t="s">
        <v>10</v>
      </c>
      <c r="G199" s="20">
        <f t="shared" si="38"/>
        <v>57.3825</v>
      </c>
    </row>
    <row r="200" spans="1:7" ht="12.75">
      <c r="A200" s="19" t="s">
        <v>365</v>
      </c>
      <c r="B200" s="8" t="s">
        <v>281</v>
      </c>
      <c r="C200" s="11">
        <f t="shared" si="36"/>
        <v>296.7503</v>
      </c>
      <c r="D200" s="8" t="s">
        <v>353</v>
      </c>
      <c r="E200" s="11">
        <f t="shared" si="37"/>
        <v>636.8824000000001</v>
      </c>
      <c r="F200" s="8" t="s">
        <v>283</v>
      </c>
      <c r="G200" s="20">
        <f t="shared" si="38"/>
        <v>55.0575</v>
      </c>
    </row>
    <row r="201" spans="1:7" ht="12.75">
      <c r="A201" s="19" t="s">
        <v>366</v>
      </c>
      <c r="B201" s="8" t="s">
        <v>367</v>
      </c>
      <c r="C201" s="11">
        <f t="shared" si="36"/>
        <v>445.1293</v>
      </c>
      <c r="D201" s="8" t="s">
        <v>357</v>
      </c>
      <c r="E201" s="11">
        <f t="shared" si="37"/>
        <v>955.3236</v>
      </c>
      <c r="F201" s="8" t="s">
        <v>287</v>
      </c>
      <c r="G201" s="20">
        <f t="shared" si="38"/>
        <v>82.5825</v>
      </c>
    </row>
    <row r="202" spans="1:7" ht="12.75">
      <c r="A202" s="19" t="s">
        <v>368</v>
      </c>
      <c r="B202" s="8" t="s">
        <v>289</v>
      </c>
      <c r="C202" s="11">
        <f t="shared" si="36"/>
        <v>593.5006</v>
      </c>
      <c r="D202" s="8" t="s">
        <v>359</v>
      </c>
      <c r="E202" s="11">
        <f t="shared" si="37"/>
        <v>1273.7648000000002</v>
      </c>
      <c r="F202" s="8" t="s">
        <v>291</v>
      </c>
      <c r="G202" s="20">
        <f t="shared" si="38"/>
        <v>110.115</v>
      </c>
    </row>
    <row r="203" spans="1:7" ht="12.75">
      <c r="A203" s="19" t="s">
        <v>356</v>
      </c>
      <c r="B203" s="8" t="s">
        <v>269</v>
      </c>
      <c r="C203" s="11">
        <f t="shared" si="36"/>
        <v>463.94809999999995</v>
      </c>
      <c r="D203" s="8" t="s">
        <v>357</v>
      </c>
      <c r="E203" s="11">
        <f t="shared" si="37"/>
        <v>955.3236</v>
      </c>
      <c r="F203" s="8" t="s">
        <v>271</v>
      </c>
      <c r="G203" s="20">
        <f t="shared" si="38"/>
        <v>86.0775</v>
      </c>
    </row>
    <row r="204" spans="1:7" ht="12.75">
      <c r="A204" s="19" t="s">
        <v>369</v>
      </c>
      <c r="B204" s="8" t="s">
        <v>370</v>
      </c>
      <c r="C204" s="11">
        <f t="shared" si="36"/>
        <v>741.8796</v>
      </c>
      <c r="D204" s="8" t="s">
        <v>362</v>
      </c>
      <c r="E204" s="11">
        <f t="shared" si="37"/>
        <v>1592.2137</v>
      </c>
      <c r="F204" s="8" t="s">
        <v>371</v>
      </c>
      <c r="G204" s="20">
        <f t="shared" si="38"/>
        <v>137.64000000000001</v>
      </c>
    </row>
    <row r="205" spans="1:7" ht="12.75">
      <c r="A205" s="19" t="s">
        <v>358</v>
      </c>
      <c r="B205" s="8" t="s">
        <v>273</v>
      </c>
      <c r="C205" s="11">
        <f t="shared" si="36"/>
        <v>618.6025999999999</v>
      </c>
      <c r="D205" s="8" t="s">
        <v>359</v>
      </c>
      <c r="E205" s="11">
        <f t="shared" si="37"/>
        <v>1273.7648000000002</v>
      </c>
      <c r="F205" s="8" t="s">
        <v>275</v>
      </c>
      <c r="G205" s="20">
        <f t="shared" si="38"/>
        <v>114.765</v>
      </c>
    </row>
    <row r="206" spans="1:7" ht="12.75">
      <c r="A206" s="19" t="s">
        <v>364</v>
      </c>
      <c r="B206" s="8" t="s">
        <v>277</v>
      </c>
      <c r="C206" s="11">
        <f t="shared" si="36"/>
        <v>148.379</v>
      </c>
      <c r="D206" s="8" t="s">
        <v>351</v>
      </c>
      <c r="E206" s="11">
        <f t="shared" si="37"/>
        <v>318.44120000000004</v>
      </c>
      <c r="F206" s="8" t="s">
        <v>279</v>
      </c>
      <c r="G206" s="20">
        <f t="shared" si="38"/>
        <v>27.525000000000002</v>
      </c>
    </row>
    <row r="207" spans="1:7" ht="12.75">
      <c r="A207" s="19" t="s">
        <v>360</v>
      </c>
      <c r="B207" s="8" t="s">
        <v>361</v>
      </c>
      <c r="C207" s="11">
        <f aca="true" t="shared" si="39" ref="C207:C222">B207/100*77</f>
        <v>773.2494</v>
      </c>
      <c r="D207" s="8" t="s">
        <v>362</v>
      </c>
      <c r="E207" s="11">
        <f aca="true" t="shared" si="40" ref="E207:E222">D207/100*77</f>
        <v>1592.2137</v>
      </c>
      <c r="F207" s="8" t="s">
        <v>363</v>
      </c>
      <c r="G207" s="20">
        <f aca="true" t="shared" si="41" ref="G207:G222">F207/100*75</f>
        <v>143.46</v>
      </c>
    </row>
    <row r="208" spans="1:7" ht="12.75">
      <c r="A208" s="19" t="s">
        <v>225</v>
      </c>
      <c r="B208" s="7"/>
      <c r="C208" s="11">
        <f t="shared" si="39"/>
        <v>0</v>
      </c>
      <c r="D208" s="8" t="s">
        <v>226</v>
      </c>
      <c r="E208" s="11">
        <f t="shared" si="40"/>
        <v>439.30039999999997</v>
      </c>
      <c r="F208" s="7"/>
      <c r="G208" s="20">
        <f t="shared" si="41"/>
        <v>0</v>
      </c>
    </row>
    <row r="209" spans="1:7" ht="12.75">
      <c r="A209" s="19" t="s">
        <v>221</v>
      </c>
      <c r="B209" s="7"/>
      <c r="C209" s="11">
        <f t="shared" si="39"/>
        <v>0</v>
      </c>
      <c r="D209" s="8" t="s">
        <v>222</v>
      </c>
      <c r="E209" s="11">
        <f t="shared" si="40"/>
        <v>549.9802</v>
      </c>
      <c r="F209" s="7"/>
      <c r="G209" s="20">
        <f t="shared" si="41"/>
        <v>0</v>
      </c>
    </row>
    <row r="210" spans="1:7" ht="12.75">
      <c r="A210" s="19" t="s">
        <v>220</v>
      </c>
      <c r="B210" s="7"/>
      <c r="C210" s="11">
        <f t="shared" si="39"/>
        <v>0</v>
      </c>
      <c r="D210" s="8" t="s">
        <v>209</v>
      </c>
      <c r="E210" s="11">
        <f t="shared" si="40"/>
        <v>109.99449999999999</v>
      </c>
      <c r="F210" s="7"/>
      <c r="G210" s="20">
        <f t="shared" si="41"/>
        <v>0</v>
      </c>
    </row>
    <row r="211" spans="1:7" ht="12.75">
      <c r="A211" s="19" t="s">
        <v>223</v>
      </c>
      <c r="B211" s="7"/>
      <c r="C211" s="11">
        <f t="shared" si="39"/>
        <v>0</v>
      </c>
      <c r="D211" s="8" t="s">
        <v>211</v>
      </c>
      <c r="E211" s="11">
        <f t="shared" si="40"/>
        <v>219.7888</v>
      </c>
      <c r="F211" s="7"/>
      <c r="G211" s="20">
        <f t="shared" si="41"/>
        <v>0</v>
      </c>
    </row>
    <row r="212" spans="1:7" ht="12.75">
      <c r="A212" s="19" t="s">
        <v>224</v>
      </c>
      <c r="B212" s="7"/>
      <c r="C212" s="11">
        <f t="shared" si="39"/>
        <v>0</v>
      </c>
      <c r="D212" s="8" t="s">
        <v>213</v>
      </c>
      <c r="E212" s="11">
        <f t="shared" si="40"/>
        <v>328.2202</v>
      </c>
      <c r="F212" s="7"/>
      <c r="G212" s="20">
        <f t="shared" si="41"/>
        <v>0</v>
      </c>
    </row>
    <row r="213" spans="1:7" ht="12.75">
      <c r="A213" s="19" t="s">
        <v>15</v>
      </c>
      <c r="B213" s="7"/>
      <c r="C213" s="11">
        <f t="shared" si="39"/>
        <v>0</v>
      </c>
      <c r="D213" s="8" t="s">
        <v>16</v>
      </c>
      <c r="E213" s="11">
        <f t="shared" si="40"/>
        <v>489.19640000000004</v>
      </c>
      <c r="F213" s="7"/>
      <c r="G213" s="20">
        <f t="shared" si="41"/>
        <v>0</v>
      </c>
    </row>
    <row r="214" spans="1:7" ht="12.75">
      <c r="A214" s="19" t="s">
        <v>216</v>
      </c>
      <c r="B214" s="7"/>
      <c r="C214" s="11">
        <f t="shared" si="39"/>
        <v>0</v>
      </c>
      <c r="D214" s="8" t="s">
        <v>217</v>
      </c>
      <c r="E214" s="11">
        <f t="shared" si="40"/>
        <v>823.9385</v>
      </c>
      <c r="F214" s="7"/>
      <c r="G214" s="20">
        <f t="shared" si="41"/>
        <v>0</v>
      </c>
    </row>
    <row r="215" spans="1:7" ht="12.75">
      <c r="A215" s="19" t="s">
        <v>218</v>
      </c>
      <c r="B215" s="7"/>
      <c r="C215" s="11">
        <f t="shared" si="39"/>
        <v>0</v>
      </c>
      <c r="D215" s="8" t="s">
        <v>219</v>
      </c>
      <c r="E215" s="11">
        <f t="shared" si="40"/>
        <v>439.4544</v>
      </c>
      <c r="F215" s="7"/>
      <c r="G215" s="20">
        <f t="shared" si="41"/>
        <v>0</v>
      </c>
    </row>
    <row r="216" spans="1:7" ht="12.75">
      <c r="A216" s="19" t="s">
        <v>208</v>
      </c>
      <c r="B216" s="7"/>
      <c r="C216" s="11">
        <f t="shared" si="39"/>
        <v>0</v>
      </c>
      <c r="D216" s="8" t="s">
        <v>209</v>
      </c>
      <c r="E216" s="11">
        <f t="shared" si="40"/>
        <v>109.99449999999999</v>
      </c>
      <c r="F216" s="7"/>
      <c r="G216" s="20">
        <f t="shared" si="41"/>
        <v>0</v>
      </c>
    </row>
    <row r="217" spans="1:7" ht="12.75">
      <c r="A217" s="19" t="s">
        <v>210</v>
      </c>
      <c r="B217" s="7"/>
      <c r="C217" s="11">
        <f t="shared" si="39"/>
        <v>0</v>
      </c>
      <c r="D217" s="8" t="s">
        <v>211</v>
      </c>
      <c r="E217" s="11">
        <f t="shared" si="40"/>
        <v>219.7888</v>
      </c>
      <c r="F217" s="7"/>
      <c r="G217" s="20">
        <f t="shared" si="41"/>
        <v>0</v>
      </c>
    </row>
    <row r="218" spans="1:7" ht="12.75">
      <c r="A218" s="19" t="s">
        <v>212</v>
      </c>
      <c r="B218" s="7"/>
      <c r="C218" s="11">
        <f t="shared" si="39"/>
        <v>0</v>
      </c>
      <c r="D218" s="8" t="s">
        <v>213</v>
      </c>
      <c r="E218" s="11">
        <f t="shared" si="40"/>
        <v>328.2202</v>
      </c>
      <c r="F218" s="7"/>
      <c r="G218" s="20">
        <f t="shared" si="41"/>
        <v>0</v>
      </c>
    </row>
    <row r="219" spans="1:7" ht="12.75">
      <c r="A219" s="19" t="s">
        <v>214</v>
      </c>
      <c r="B219" s="7"/>
      <c r="C219" s="11">
        <f t="shared" si="39"/>
        <v>0</v>
      </c>
      <c r="D219" s="8" t="s">
        <v>215</v>
      </c>
      <c r="E219" s="11">
        <f t="shared" si="40"/>
        <v>1094.3856</v>
      </c>
      <c r="F219" s="7"/>
      <c r="G219" s="20">
        <f t="shared" si="41"/>
        <v>0</v>
      </c>
    </row>
    <row r="220" spans="1:7" ht="12.75">
      <c r="A220" s="19" t="s">
        <v>324</v>
      </c>
      <c r="B220" s="7"/>
      <c r="C220" s="11">
        <f t="shared" si="39"/>
        <v>0</v>
      </c>
      <c r="D220" s="8" t="s">
        <v>325</v>
      </c>
      <c r="E220" s="11">
        <f t="shared" si="40"/>
        <v>134.1648</v>
      </c>
      <c r="F220" s="7"/>
      <c r="G220" s="20">
        <f t="shared" si="41"/>
        <v>0</v>
      </c>
    </row>
    <row r="221" spans="1:7" ht="12.75">
      <c r="A221" s="19" t="s">
        <v>326</v>
      </c>
      <c r="B221" s="7"/>
      <c r="C221" s="11">
        <f t="shared" si="39"/>
        <v>0</v>
      </c>
      <c r="D221" s="8" t="s">
        <v>327</v>
      </c>
      <c r="E221" s="11">
        <f t="shared" si="40"/>
        <v>268.3296</v>
      </c>
      <c r="F221" s="7"/>
      <c r="G221" s="20">
        <f t="shared" si="41"/>
        <v>0</v>
      </c>
    </row>
    <row r="222" spans="1:7" ht="12.75">
      <c r="A222" s="19" t="s">
        <v>432</v>
      </c>
      <c r="B222" s="7"/>
      <c r="C222" s="11">
        <f t="shared" si="39"/>
        <v>0</v>
      </c>
      <c r="D222" s="8" t="s">
        <v>433</v>
      </c>
      <c r="E222" s="11">
        <f t="shared" si="40"/>
        <v>15.553999999999998</v>
      </c>
      <c r="F222" s="7"/>
      <c r="G222" s="20">
        <f t="shared" si="41"/>
        <v>0</v>
      </c>
    </row>
    <row r="223" spans="1:7" ht="12.75">
      <c r="A223" s="19" t="s">
        <v>439</v>
      </c>
      <c r="B223" s="7"/>
      <c r="C223" s="11">
        <f aca="true" t="shared" si="42" ref="C223:C238">B223/100*77</f>
        <v>0</v>
      </c>
      <c r="D223" s="8" t="s">
        <v>440</v>
      </c>
      <c r="E223" s="11">
        <f aca="true" t="shared" si="43" ref="E223:E238">D223/100*77</f>
        <v>37.4913</v>
      </c>
      <c r="F223" s="7"/>
      <c r="G223" s="20">
        <f aca="true" t="shared" si="44" ref="G223:G238">F223/100*75</f>
        <v>0</v>
      </c>
    </row>
    <row r="224" spans="1:7" ht="12.75">
      <c r="A224" s="19" t="s">
        <v>448</v>
      </c>
      <c r="B224" s="7"/>
      <c r="C224" s="11">
        <f t="shared" si="42"/>
        <v>0</v>
      </c>
      <c r="D224" s="8" t="s">
        <v>882</v>
      </c>
      <c r="E224" s="11">
        <f t="shared" si="43"/>
        <v>5.0203999999999995</v>
      </c>
      <c r="F224" s="7"/>
      <c r="G224" s="20">
        <f t="shared" si="44"/>
        <v>0</v>
      </c>
    </row>
    <row r="225" spans="1:7" ht="12.75">
      <c r="A225" s="19" t="s">
        <v>476</v>
      </c>
      <c r="B225" s="7"/>
      <c r="C225" s="11">
        <f t="shared" si="42"/>
        <v>0</v>
      </c>
      <c r="D225" s="8" t="s">
        <v>477</v>
      </c>
      <c r="E225" s="11">
        <f t="shared" si="43"/>
        <v>9.1707</v>
      </c>
      <c r="F225" s="7"/>
      <c r="G225" s="20">
        <f t="shared" si="44"/>
        <v>0</v>
      </c>
    </row>
    <row r="226" spans="1:7" ht="12.75">
      <c r="A226" s="19" t="s">
        <v>478</v>
      </c>
      <c r="B226" s="7"/>
      <c r="C226" s="11">
        <f t="shared" si="42"/>
        <v>0</v>
      </c>
      <c r="D226" s="8" t="s">
        <v>479</v>
      </c>
      <c r="E226" s="11">
        <f t="shared" si="43"/>
        <v>23.2771</v>
      </c>
      <c r="F226" s="7"/>
      <c r="G226" s="20">
        <f t="shared" si="44"/>
        <v>0</v>
      </c>
    </row>
    <row r="227" spans="1:7" ht="12.75">
      <c r="A227" s="19" t="s">
        <v>449</v>
      </c>
      <c r="B227" s="7"/>
      <c r="C227" s="11">
        <f t="shared" si="42"/>
        <v>0</v>
      </c>
      <c r="D227" s="8" t="s">
        <v>450</v>
      </c>
      <c r="E227" s="11">
        <f t="shared" si="43"/>
        <v>28.2359</v>
      </c>
      <c r="F227" s="7"/>
      <c r="G227" s="20">
        <f t="shared" si="44"/>
        <v>0</v>
      </c>
    </row>
    <row r="228" spans="1:7" ht="12.75">
      <c r="A228" s="19" t="s">
        <v>451</v>
      </c>
      <c r="B228" s="7"/>
      <c r="C228" s="11">
        <f t="shared" si="42"/>
        <v>0</v>
      </c>
      <c r="D228" s="8" t="s">
        <v>452</v>
      </c>
      <c r="E228" s="11">
        <f t="shared" si="43"/>
        <v>6.1907999999999985</v>
      </c>
      <c r="F228" s="7"/>
      <c r="G228" s="20">
        <f t="shared" si="44"/>
        <v>0</v>
      </c>
    </row>
    <row r="229" spans="1:7" ht="12.75">
      <c r="A229" s="19" t="s">
        <v>480</v>
      </c>
      <c r="B229" s="7"/>
      <c r="C229" s="11">
        <f t="shared" si="42"/>
        <v>0</v>
      </c>
      <c r="D229" s="8" t="s">
        <v>481</v>
      </c>
      <c r="E229" s="11">
        <f t="shared" si="43"/>
        <v>5.1128</v>
      </c>
      <c r="F229" s="7"/>
      <c r="G229" s="20">
        <f t="shared" si="44"/>
        <v>0</v>
      </c>
    </row>
    <row r="230" spans="1:7" ht="12.75">
      <c r="A230" s="19" t="s">
        <v>482</v>
      </c>
      <c r="B230" s="7"/>
      <c r="C230" s="11">
        <f t="shared" si="42"/>
        <v>0</v>
      </c>
      <c r="D230" s="8" t="s">
        <v>483</v>
      </c>
      <c r="E230" s="11">
        <f t="shared" si="43"/>
        <v>7.230300000000001</v>
      </c>
      <c r="F230" s="7"/>
      <c r="G230" s="20">
        <f t="shared" si="44"/>
        <v>0</v>
      </c>
    </row>
    <row r="231" spans="1:7" ht="12.75">
      <c r="A231" s="19" t="s">
        <v>639</v>
      </c>
      <c r="B231" s="8" t="s">
        <v>640</v>
      </c>
      <c r="C231" s="11">
        <f t="shared" si="42"/>
        <v>6.6451</v>
      </c>
      <c r="D231" s="8" t="s">
        <v>641</v>
      </c>
      <c r="E231" s="11">
        <f t="shared" si="43"/>
        <v>7.0763</v>
      </c>
      <c r="F231" s="8" t="s">
        <v>493</v>
      </c>
      <c r="G231" s="20">
        <f t="shared" si="44"/>
        <v>0.9375</v>
      </c>
    </row>
    <row r="232" spans="1:7" ht="12.75">
      <c r="A232" s="19" t="s">
        <v>484</v>
      </c>
      <c r="B232" s="7"/>
      <c r="C232" s="11">
        <f t="shared" si="42"/>
        <v>0</v>
      </c>
      <c r="D232" s="8" t="s">
        <v>485</v>
      </c>
      <c r="E232" s="11">
        <f t="shared" si="43"/>
        <v>19.9507</v>
      </c>
      <c r="F232" s="7"/>
      <c r="G232" s="20">
        <f t="shared" si="44"/>
        <v>0</v>
      </c>
    </row>
    <row r="233" spans="1:7" ht="12.75">
      <c r="A233" s="19" t="s">
        <v>486</v>
      </c>
      <c r="B233" s="7"/>
      <c r="C233" s="11">
        <f t="shared" si="42"/>
        <v>0</v>
      </c>
      <c r="D233" s="8" t="s">
        <v>487</v>
      </c>
      <c r="E233" s="11">
        <f t="shared" si="43"/>
        <v>14.060200000000002</v>
      </c>
      <c r="F233" s="7"/>
      <c r="G233" s="20">
        <f t="shared" si="44"/>
        <v>0</v>
      </c>
    </row>
    <row r="234" spans="1:7" ht="12.75">
      <c r="A234" s="19" t="s">
        <v>488</v>
      </c>
      <c r="B234" s="7"/>
      <c r="C234" s="11">
        <f t="shared" si="42"/>
        <v>0</v>
      </c>
      <c r="D234" s="8" t="s">
        <v>489</v>
      </c>
      <c r="E234" s="11">
        <f t="shared" si="43"/>
        <v>9.3247</v>
      </c>
      <c r="F234" s="7"/>
      <c r="G234" s="20">
        <f t="shared" si="44"/>
        <v>0</v>
      </c>
    </row>
    <row r="235" spans="1:7" ht="12.75">
      <c r="A235" s="19" t="s">
        <v>490</v>
      </c>
      <c r="B235" s="7"/>
      <c r="C235" s="11">
        <f t="shared" si="42"/>
        <v>0</v>
      </c>
      <c r="D235" s="8" t="s">
        <v>7</v>
      </c>
      <c r="E235" s="11">
        <f t="shared" si="43"/>
        <v>30.807699999999997</v>
      </c>
      <c r="F235" s="7"/>
      <c r="G235" s="20">
        <f t="shared" si="44"/>
        <v>0</v>
      </c>
    </row>
    <row r="236" spans="1:7" ht="12.75">
      <c r="A236" s="19" t="s">
        <v>491</v>
      </c>
      <c r="B236" s="8" t="s">
        <v>492</v>
      </c>
      <c r="C236" s="11">
        <f t="shared" si="42"/>
        <v>20.405</v>
      </c>
      <c r="D236" s="8" t="s">
        <v>493</v>
      </c>
      <c r="E236" s="11">
        <f t="shared" si="43"/>
        <v>0.9625</v>
      </c>
      <c r="F236" s="7"/>
      <c r="G236" s="20">
        <f t="shared" si="44"/>
        <v>0</v>
      </c>
    </row>
    <row r="237" spans="1:7" ht="12.75">
      <c r="A237" s="19" t="s">
        <v>642</v>
      </c>
      <c r="B237" s="7"/>
      <c r="C237" s="11">
        <f t="shared" si="42"/>
        <v>0</v>
      </c>
      <c r="D237" s="8" t="s">
        <v>643</v>
      </c>
      <c r="E237" s="11">
        <f t="shared" si="43"/>
        <v>25.6795</v>
      </c>
      <c r="F237" s="8" t="s">
        <v>644</v>
      </c>
      <c r="G237" s="20">
        <f t="shared" si="44"/>
        <v>3.2249999999999996</v>
      </c>
    </row>
    <row r="238" spans="1:7" ht="12.75">
      <c r="A238" s="19" t="s">
        <v>437</v>
      </c>
      <c r="B238" s="7"/>
      <c r="C238" s="11">
        <f t="shared" si="42"/>
        <v>0</v>
      </c>
      <c r="D238" s="8" t="s">
        <v>438</v>
      </c>
      <c r="E238" s="11">
        <f t="shared" si="43"/>
        <v>68.6994</v>
      </c>
      <c r="F238" s="7"/>
      <c r="G238" s="20">
        <f t="shared" si="44"/>
        <v>0</v>
      </c>
    </row>
    <row r="239" spans="1:7" ht="12.75">
      <c r="A239" s="19" t="s">
        <v>444</v>
      </c>
      <c r="B239" s="7"/>
      <c r="C239" s="11">
        <f aca="true" t="shared" si="45" ref="C239:C254">B239/100*77</f>
        <v>0</v>
      </c>
      <c r="D239" s="8" t="s">
        <v>445</v>
      </c>
      <c r="E239" s="11">
        <f aca="true" t="shared" si="46" ref="E239:E254">D239/100*77</f>
        <v>29.0675</v>
      </c>
      <c r="F239" s="7"/>
      <c r="G239" s="20">
        <f aca="true" t="shared" si="47" ref="G239:G254">F239/100*75</f>
        <v>0</v>
      </c>
    </row>
    <row r="240" spans="1:7" ht="12.75">
      <c r="A240" s="19" t="s">
        <v>446</v>
      </c>
      <c r="B240" s="7"/>
      <c r="C240" s="11">
        <f t="shared" si="45"/>
        <v>0</v>
      </c>
      <c r="D240" s="8" t="s">
        <v>447</v>
      </c>
      <c r="E240" s="11">
        <f t="shared" si="46"/>
        <v>43.6128</v>
      </c>
      <c r="F240" s="7"/>
      <c r="G240" s="20">
        <f t="shared" si="47"/>
        <v>0</v>
      </c>
    </row>
    <row r="241" spans="1:7" ht="12.75">
      <c r="A241" s="19" t="s">
        <v>441</v>
      </c>
      <c r="B241" s="7"/>
      <c r="C241" s="11">
        <f t="shared" si="45"/>
        <v>0</v>
      </c>
      <c r="D241" s="8" t="s">
        <v>442</v>
      </c>
      <c r="E241" s="11">
        <f t="shared" si="46"/>
        <v>6.1061</v>
      </c>
      <c r="F241" s="7"/>
      <c r="G241" s="20">
        <f t="shared" si="47"/>
        <v>0</v>
      </c>
    </row>
    <row r="242" spans="1:7" ht="12.75">
      <c r="A242" s="19" t="s">
        <v>474</v>
      </c>
      <c r="B242" s="7"/>
      <c r="C242" s="11">
        <f t="shared" si="45"/>
        <v>0</v>
      </c>
      <c r="D242" s="8" t="s">
        <v>475</v>
      </c>
      <c r="E242" s="11">
        <f t="shared" si="46"/>
        <v>3.5805000000000007</v>
      </c>
      <c r="F242" s="7"/>
      <c r="G242" s="20">
        <f t="shared" si="47"/>
        <v>0</v>
      </c>
    </row>
    <row r="243" spans="1:7" ht="12.75">
      <c r="A243" s="19" t="s">
        <v>73</v>
      </c>
      <c r="B243" s="7"/>
      <c r="C243" s="11">
        <f t="shared" si="45"/>
        <v>0</v>
      </c>
      <c r="D243" s="8" t="s">
        <v>74</v>
      </c>
      <c r="E243" s="11">
        <f t="shared" si="46"/>
        <v>249.249</v>
      </c>
      <c r="F243" s="7"/>
      <c r="G243" s="20">
        <f t="shared" si="47"/>
        <v>0</v>
      </c>
    </row>
    <row r="244" spans="1:7" ht="12.75">
      <c r="A244" s="19" t="s">
        <v>434</v>
      </c>
      <c r="B244" s="7"/>
      <c r="C244" s="11">
        <f t="shared" si="45"/>
        <v>0</v>
      </c>
      <c r="D244" s="8" t="s">
        <v>433</v>
      </c>
      <c r="E244" s="11">
        <f t="shared" si="46"/>
        <v>15.553999999999998</v>
      </c>
      <c r="F244" s="7"/>
      <c r="G244" s="20">
        <f t="shared" si="47"/>
        <v>0</v>
      </c>
    </row>
    <row r="245" spans="1:7" ht="12.75">
      <c r="A245" s="19" t="s">
        <v>435</v>
      </c>
      <c r="B245" s="7"/>
      <c r="C245" s="11">
        <f t="shared" si="45"/>
        <v>0</v>
      </c>
      <c r="D245" s="8" t="s">
        <v>433</v>
      </c>
      <c r="E245" s="11">
        <f t="shared" si="46"/>
        <v>15.553999999999998</v>
      </c>
      <c r="F245" s="7"/>
      <c r="G245" s="20">
        <f t="shared" si="47"/>
        <v>0</v>
      </c>
    </row>
    <row r="246" spans="1:7" ht="12.75">
      <c r="A246" s="19" t="s">
        <v>436</v>
      </c>
      <c r="B246" s="7"/>
      <c r="C246" s="11">
        <f t="shared" si="45"/>
        <v>0</v>
      </c>
      <c r="D246" s="8" t="s">
        <v>433</v>
      </c>
      <c r="E246" s="11">
        <f t="shared" si="46"/>
        <v>15.553999999999998</v>
      </c>
      <c r="F246" s="7"/>
      <c r="G246" s="20">
        <f t="shared" si="47"/>
        <v>0</v>
      </c>
    </row>
    <row r="247" spans="1:7" ht="12.75">
      <c r="A247" s="19" t="s">
        <v>608</v>
      </c>
      <c r="B247" s="7"/>
      <c r="C247" s="11">
        <f t="shared" si="45"/>
        <v>0</v>
      </c>
      <c r="D247" s="8" t="s">
        <v>609</v>
      </c>
      <c r="E247" s="11">
        <f t="shared" si="46"/>
        <v>68.5685</v>
      </c>
      <c r="F247" s="7"/>
      <c r="G247" s="20">
        <f t="shared" si="47"/>
        <v>0</v>
      </c>
    </row>
    <row r="248" spans="1:7" ht="12.75">
      <c r="A248" s="19" t="s">
        <v>81</v>
      </c>
      <c r="B248" s="7"/>
      <c r="C248" s="11">
        <f t="shared" si="45"/>
        <v>0</v>
      </c>
      <c r="D248" s="8" t="s">
        <v>82</v>
      </c>
      <c r="E248" s="11">
        <f t="shared" si="46"/>
        <v>394.1245</v>
      </c>
      <c r="F248" s="7"/>
      <c r="G248" s="20">
        <f t="shared" si="47"/>
        <v>0</v>
      </c>
    </row>
    <row r="249" spans="1:7" ht="12.75">
      <c r="A249" s="19" t="s">
        <v>83</v>
      </c>
      <c r="B249" s="7"/>
      <c r="C249" s="11">
        <f t="shared" si="45"/>
        <v>0</v>
      </c>
      <c r="D249" s="8" t="s">
        <v>82</v>
      </c>
      <c r="E249" s="11">
        <f t="shared" si="46"/>
        <v>394.1245</v>
      </c>
      <c r="F249" s="7"/>
      <c r="G249" s="20">
        <f t="shared" si="47"/>
        <v>0</v>
      </c>
    </row>
    <row r="250" spans="1:7" ht="12.75">
      <c r="A250" s="19" t="s">
        <v>84</v>
      </c>
      <c r="B250" s="7"/>
      <c r="C250" s="11">
        <f t="shared" si="45"/>
        <v>0</v>
      </c>
      <c r="D250" s="8" t="s">
        <v>82</v>
      </c>
      <c r="E250" s="11">
        <f t="shared" si="46"/>
        <v>394.1245</v>
      </c>
      <c r="F250" s="7"/>
      <c r="G250" s="20">
        <f t="shared" si="47"/>
        <v>0</v>
      </c>
    </row>
    <row r="251" spans="1:7" ht="12.75">
      <c r="A251" s="19" t="s">
        <v>85</v>
      </c>
      <c r="B251" s="7"/>
      <c r="C251" s="11">
        <f t="shared" si="45"/>
        <v>0</v>
      </c>
      <c r="D251" s="8" t="s">
        <v>82</v>
      </c>
      <c r="E251" s="11">
        <f t="shared" si="46"/>
        <v>394.1245</v>
      </c>
      <c r="F251" s="7"/>
      <c r="G251" s="20">
        <f t="shared" si="47"/>
        <v>0</v>
      </c>
    </row>
    <row r="252" spans="1:7" ht="12.75">
      <c r="A252" s="19" t="s">
        <v>86</v>
      </c>
      <c r="B252" s="7"/>
      <c r="C252" s="11">
        <f t="shared" si="45"/>
        <v>0</v>
      </c>
      <c r="D252" s="8" t="s">
        <v>82</v>
      </c>
      <c r="E252" s="11">
        <f t="shared" si="46"/>
        <v>394.1245</v>
      </c>
      <c r="F252" s="7"/>
      <c r="G252" s="20">
        <f t="shared" si="47"/>
        <v>0</v>
      </c>
    </row>
    <row r="253" spans="1:7" ht="12.75">
      <c r="A253" s="19" t="s">
        <v>79</v>
      </c>
      <c r="B253" s="7"/>
      <c r="C253" s="11">
        <f t="shared" si="45"/>
        <v>0</v>
      </c>
      <c r="D253" s="8" t="s">
        <v>80</v>
      </c>
      <c r="E253" s="11">
        <f t="shared" si="46"/>
        <v>36.19</v>
      </c>
      <c r="F253" s="7"/>
      <c r="G253" s="20">
        <f t="shared" si="47"/>
        <v>0</v>
      </c>
    </row>
    <row r="254" spans="1:7" ht="12.75">
      <c r="A254" s="19" t="s">
        <v>106</v>
      </c>
      <c r="B254" s="8" t="s">
        <v>107</v>
      </c>
      <c r="C254" s="11">
        <f t="shared" si="45"/>
        <v>10.549</v>
      </c>
      <c r="D254" s="8" t="s">
        <v>108</v>
      </c>
      <c r="E254" s="11">
        <f t="shared" si="46"/>
        <v>7.1995</v>
      </c>
      <c r="F254" s="8" t="s">
        <v>109</v>
      </c>
      <c r="G254" s="20">
        <f t="shared" si="47"/>
        <v>0.015000000000000001</v>
      </c>
    </row>
    <row r="255" spans="1:7" ht="12.75">
      <c r="A255" s="19" t="s">
        <v>110</v>
      </c>
      <c r="B255" s="8" t="s">
        <v>111</v>
      </c>
      <c r="C255" s="11">
        <f aca="true" t="shared" si="48" ref="C255:C270">B255/100*77</f>
        <v>8.377600000000001</v>
      </c>
      <c r="D255" s="8" t="s">
        <v>112</v>
      </c>
      <c r="E255" s="11">
        <f aca="true" t="shared" si="49" ref="E255:E270">D255/100*77</f>
        <v>5.2976</v>
      </c>
      <c r="F255" s="8" t="s">
        <v>113</v>
      </c>
      <c r="G255" s="20">
        <f aca="true" t="shared" si="50" ref="G255:G270">F255/100*75</f>
        <v>0.007500000000000001</v>
      </c>
    </row>
    <row r="256" spans="1:7" ht="12.75">
      <c r="A256" s="19" t="s">
        <v>114</v>
      </c>
      <c r="B256" s="8" t="s">
        <v>115</v>
      </c>
      <c r="C256" s="11">
        <f t="shared" si="48"/>
        <v>8.2929</v>
      </c>
      <c r="D256" s="8" t="s">
        <v>112</v>
      </c>
      <c r="E256" s="11">
        <f t="shared" si="49"/>
        <v>5.2976</v>
      </c>
      <c r="F256" s="8" t="s">
        <v>113</v>
      </c>
      <c r="G256" s="20">
        <f t="shared" si="50"/>
        <v>0.007500000000000001</v>
      </c>
    </row>
    <row r="257" spans="1:7" ht="12.75">
      <c r="A257" s="19" t="s">
        <v>150</v>
      </c>
      <c r="B257" s="7"/>
      <c r="C257" s="11">
        <f t="shared" si="48"/>
        <v>0</v>
      </c>
      <c r="D257" s="8" t="s">
        <v>871</v>
      </c>
      <c r="E257" s="11">
        <f t="shared" si="49"/>
        <v>7.7307999999999995</v>
      </c>
      <c r="F257" s="7"/>
      <c r="G257" s="20">
        <f t="shared" si="50"/>
        <v>0</v>
      </c>
    </row>
    <row r="258" spans="1:7" ht="12.75">
      <c r="A258" s="19" t="s">
        <v>151</v>
      </c>
      <c r="B258" s="7"/>
      <c r="C258" s="11">
        <f t="shared" si="48"/>
        <v>0</v>
      </c>
      <c r="D258" s="8" t="s">
        <v>152</v>
      </c>
      <c r="E258" s="11">
        <f t="shared" si="49"/>
        <v>7.869400000000001</v>
      </c>
      <c r="F258" s="7"/>
      <c r="G258" s="20">
        <f t="shared" si="50"/>
        <v>0</v>
      </c>
    </row>
    <row r="259" spans="1:7" ht="12.75">
      <c r="A259" s="19" t="s">
        <v>153</v>
      </c>
      <c r="B259" s="7"/>
      <c r="C259" s="11">
        <f t="shared" si="48"/>
        <v>0</v>
      </c>
      <c r="D259" s="8" t="s">
        <v>152</v>
      </c>
      <c r="E259" s="11">
        <f t="shared" si="49"/>
        <v>7.869400000000001</v>
      </c>
      <c r="F259" s="7"/>
      <c r="G259" s="20">
        <f t="shared" si="50"/>
        <v>0</v>
      </c>
    </row>
    <row r="260" spans="1:7" ht="12.75">
      <c r="A260" s="19" t="s">
        <v>154</v>
      </c>
      <c r="B260" s="7"/>
      <c r="C260" s="11">
        <f t="shared" si="48"/>
        <v>0</v>
      </c>
      <c r="D260" s="8" t="s">
        <v>871</v>
      </c>
      <c r="E260" s="11">
        <f t="shared" si="49"/>
        <v>7.7307999999999995</v>
      </c>
      <c r="F260" s="7"/>
      <c r="G260" s="20">
        <f t="shared" si="50"/>
        <v>0</v>
      </c>
    </row>
    <row r="261" spans="1:7" ht="12.75">
      <c r="A261" s="19" t="s">
        <v>427</v>
      </c>
      <c r="B261" s="7"/>
      <c r="C261" s="11">
        <f t="shared" si="48"/>
        <v>0</v>
      </c>
      <c r="D261" s="8" t="s">
        <v>428</v>
      </c>
      <c r="E261" s="11">
        <f t="shared" si="49"/>
        <v>806.7444</v>
      </c>
      <c r="F261" s="7"/>
      <c r="G261" s="20">
        <f t="shared" si="50"/>
        <v>0</v>
      </c>
    </row>
    <row r="262" spans="1:7" ht="12.75">
      <c r="A262" s="19" t="s">
        <v>415</v>
      </c>
      <c r="B262" s="7"/>
      <c r="C262" s="11">
        <f t="shared" si="48"/>
        <v>0</v>
      </c>
      <c r="D262" s="8" t="s">
        <v>416</v>
      </c>
      <c r="E262" s="11">
        <f t="shared" si="49"/>
        <v>322.6993</v>
      </c>
      <c r="F262" s="7"/>
      <c r="G262" s="20">
        <f t="shared" si="50"/>
        <v>0</v>
      </c>
    </row>
    <row r="263" spans="1:7" ht="12.75">
      <c r="A263" s="19" t="s">
        <v>417</v>
      </c>
      <c r="B263" s="7"/>
      <c r="C263" s="11">
        <f t="shared" si="48"/>
        <v>0</v>
      </c>
      <c r="D263" s="8" t="s">
        <v>418</v>
      </c>
      <c r="E263" s="11">
        <f t="shared" si="49"/>
        <v>403.3722</v>
      </c>
      <c r="F263" s="7"/>
      <c r="G263" s="20">
        <f t="shared" si="50"/>
        <v>0</v>
      </c>
    </row>
    <row r="264" spans="1:7" ht="12.75">
      <c r="A264" s="19" t="s">
        <v>419</v>
      </c>
      <c r="B264" s="7"/>
      <c r="C264" s="11">
        <f t="shared" si="48"/>
        <v>0</v>
      </c>
      <c r="D264" s="8" t="s">
        <v>420</v>
      </c>
      <c r="E264" s="11">
        <f t="shared" si="49"/>
        <v>484.0451</v>
      </c>
      <c r="F264" s="7"/>
      <c r="G264" s="20">
        <f t="shared" si="50"/>
        <v>0</v>
      </c>
    </row>
    <row r="265" spans="1:7" ht="12.75">
      <c r="A265" s="19" t="s">
        <v>421</v>
      </c>
      <c r="B265" s="7"/>
      <c r="C265" s="11">
        <f t="shared" si="48"/>
        <v>0</v>
      </c>
      <c r="D265" s="8" t="s">
        <v>422</v>
      </c>
      <c r="E265" s="11">
        <f t="shared" si="49"/>
        <v>564.718</v>
      </c>
      <c r="F265" s="7"/>
      <c r="G265" s="20">
        <f t="shared" si="50"/>
        <v>0</v>
      </c>
    </row>
    <row r="266" spans="1:7" ht="12.75">
      <c r="A266" s="19" t="s">
        <v>423</v>
      </c>
      <c r="B266" s="7"/>
      <c r="C266" s="11">
        <f t="shared" si="48"/>
        <v>0</v>
      </c>
      <c r="D266" s="8" t="s">
        <v>424</v>
      </c>
      <c r="E266" s="11">
        <f t="shared" si="49"/>
        <v>645.3909</v>
      </c>
      <c r="F266" s="7"/>
      <c r="G266" s="20">
        <f t="shared" si="50"/>
        <v>0</v>
      </c>
    </row>
    <row r="267" spans="1:7" ht="12.75">
      <c r="A267" s="19" t="s">
        <v>425</v>
      </c>
      <c r="B267" s="7"/>
      <c r="C267" s="11">
        <f t="shared" si="48"/>
        <v>0</v>
      </c>
      <c r="D267" s="8" t="s">
        <v>426</v>
      </c>
      <c r="E267" s="11">
        <f t="shared" si="49"/>
        <v>726.0715</v>
      </c>
      <c r="F267" s="7"/>
      <c r="G267" s="20">
        <f t="shared" si="50"/>
        <v>0</v>
      </c>
    </row>
    <row r="268" spans="1:7" ht="12.75">
      <c r="A268" s="19" t="s">
        <v>97</v>
      </c>
      <c r="B268" s="7"/>
      <c r="C268" s="11">
        <f t="shared" si="48"/>
        <v>0</v>
      </c>
      <c r="D268" s="8" t="s">
        <v>98</v>
      </c>
      <c r="E268" s="11">
        <f t="shared" si="49"/>
        <v>79.0944</v>
      </c>
      <c r="F268" s="7"/>
      <c r="G268" s="20">
        <f t="shared" si="50"/>
        <v>0</v>
      </c>
    </row>
    <row r="269" spans="1:7" ht="12.75">
      <c r="A269" s="19" t="s">
        <v>99</v>
      </c>
      <c r="B269" s="7"/>
      <c r="C269" s="11">
        <f t="shared" si="48"/>
        <v>0</v>
      </c>
      <c r="D269" s="8" t="s">
        <v>100</v>
      </c>
      <c r="E269" s="11">
        <f t="shared" si="49"/>
        <v>125.44839999999999</v>
      </c>
      <c r="F269" s="7"/>
      <c r="G269" s="20">
        <f t="shared" si="50"/>
        <v>0</v>
      </c>
    </row>
    <row r="270" spans="1:7" ht="12.75">
      <c r="A270" s="19" t="s">
        <v>140</v>
      </c>
      <c r="B270" s="8" t="s">
        <v>141</v>
      </c>
      <c r="C270" s="11">
        <f t="shared" si="48"/>
        <v>125.1558</v>
      </c>
      <c r="D270" s="8" t="s">
        <v>142</v>
      </c>
      <c r="E270" s="11">
        <f t="shared" si="49"/>
        <v>90.07459999999999</v>
      </c>
      <c r="F270" s="7"/>
      <c r="G270" s="20">
        <f t="shared" si="50"/>
        <v>0</v>
      </c>
    </row>
    <row r="271" spans="1:7" ht="12.75">
      <c r="A271" s="19" t="s">
        <v>143</v>
      </c>
      <c r="B271" s="8" t="s">
        <v>52</v>
      </c>
      <c r="C271" s="11">
        <f aca="true" t="shared" si="51" ref="C271:C286">B271/100*77</f>
        <v>19.473300000000002</v>
      </c>
      <c r="D271" s="8" t="s">
        <v>144</v>
      </c>
      <c r="E271" s="11">
        <f aca="true" t="shared" si="52" ref="E271:E286">D271/100*77</f>
        <v>36.9061</v>
      </c>
      <c r="F271" s="7"/>
      <c r="G271" s="20">
        <f aca="true" t="shared" si="53" ref="G271:G286">F271/100*75</f>
        <v>0</v>
      </c>
    </row>
    <row r="272" spans="1:7" ht="12.75">
      <c r="A272" s="19" t="s">
        <v>145</v>
      </c>
      <c r="B272" s="8" t="s">
        <v>146</v>
      </c>
      <c r="C272" s="11">
        <f t="shared" si="51"/>
        <v>38.946600000000004</v>
      </c>
      <c r="D272" s="8" t="s">
        <v>147</v>
      </c>
      <c r="E272" s="11">
        <f t="shared" si="52"/>
        <v>73.8122</v>
      </c>
      <c r="F272" s="7"/>
      <c r="G272" s="20">
        <f t="shared" si="53"/>
        <v>0</v>
      </c>
    </row>
    <row r="273" spans="1:7" ht="12.75">
      <c r="A273" s="19" t="s">
        <v>158</v>
      </c>
      <c r="B273" s="8" t="s">
        <v>146</v>
      </c>
      <c r="C273" s="11">
        <f t="shared" si="51"/>
        <v>38.946600000000004</v>
      </c>
      <c r="D273" s="8" t="s">
        <v>147</v>
      </c>
      <c r="E273" s="11">
        <f t="shared" si="52"/>
        <v>73.8122</v>
      </c>
      <c r="F273" s="7"/>
      <c r="G273" s="20">
        <f t="shared" si="53"/>
        <v>0</v>
      </c>
    </row>
    <row r="274" spans="1:7" ht="12.75">
      <c r="A274" s="19" t="s">
        <v>155</v>
      </c>
      <c r="B274" s="8" t="s">
        <v>156</v>
      </c>
      <c r="C274" s="11">
        <f t="shared" si="51"/>
        <v>2.4024</v>
      </c>
      <c r="D274" s="8" t="s">
        <v>157</v>
      </c>
      <c r="E274" s="11">
        <f t="shared" si="52"/>
        <v>5.613300000000001</v>
      </c>
      <c r="F274" s="7"/>
      <c r="G274" s="20">
        <f t="shared" si="53"/>
        <v>0</v>
      </c>
    </row>
    <row r="275" spans="1:7" ht="12.75">
      <c r="A275" s="19" t="s">
        <v>635</v>
      </c>
      <c r="B275" s="7"/>
      <c r="C275" s="11">
        <f t="shared" si="51"/>
        <v>0</v>
      </c>
      <c r="D275" s="8" t="s">
        <v>636</v>
      </c>
      <c r="E275" s="11">
        <f t="shared" si="52"/>
        <v>64.7262</v>
      </c>
      <c r="F275" s="7"/>
      <c r="G275" s="20">
        <f t="shared" si="53"/>
        <v>0</v>
      </c>
    </row>
    <row r="276" spans="1:7" ht="12.75">
      <c r="A276" s="19" t="s">
        <v>121</v>
      </c>
      <c r="B276" s="8" t="s">
        <v>122</v>
      </c>
      <c r="C276" s="11">
        <f t="shared" si="51"/>
        <v>60.907</v>
      </c>
      <c r="D276" s="8" t="s">
        <v>123</v>
      </c>
      <c r="E276" s="11">
        <f t="shared" si="52"/>
        <v>20.7361</v>
      </c>
      <c r="F276" s="7"/>
      <c r="G276" s="20">
        <f t="shared" si="53"/>
        <v>0</v>
      </c>
    </row>
    <row r="277" spans="1:7" ht="12.75">
      <c r="A277" s="19" t="s">
        <v>118</v>
      </c>
      <c r="B277" s="8" t="s">
        <v>119</v>
      </c>
      <c r="C277" s="11">
        <f t="shared" si="51"/>
        <v>121.8294</v>
      </c>
      <c r="D277" s="8" t="s">
        <v>120</v>
      </c>
      <c r="E277" s="11">
        <f t="shared" si="52"/>
        <v>93.4626</v>
      </c>
      <c r="F277" s="7"/>
      <c r="G277" s="20">
        <f t="shared" si="53"/>
        <v>0</v>
      </c>
    </row>
    <row r="278" spans="1:7" ht="12.75">
      <c r="A278" s="19" t="s">
        <v>75</v>
      </c>
      <c r="B278" s="8" t="s">
        <v>44</v>
      </c>
      <c r="C278" s="11">
        <f t="shared" si="51"/>
        <v>23.2155</v>
      </c>
      <c r="D278" s="8" t="s">
        <v>45</v>
      </c>
      <c r="E278" s="11">
        <f t="shared" si="52"/>
        <v>69.6311</v>
      </c>
      <c r="F278" s="7"/>
      <c r="G278" s="20">
        <f t="shared" si="53"/>
        <v>0</v>
      </c>
    </row>
    <row r="279" spans="1:7" ht="12.75">
      <c r="A279" s="19" t="s">
        <v>103</v>
      </c>
      <c r="B279" s="7"/>
      <c r="C279" s="11">
        <f t="shared" si="51"/>
        <v>0</v>
      </c>
      <c r="D279" s="8" t="s">
        <v>876</v>
      </c>
      <c r="E279" s="11">
        <f t="shared" si="52"/>
        <v>62.724199999999996</v>
      </c>
      <c r="F279" s="7"/>
      <c r="G279" s="20">
        <f t="shared" si="53"/>
        <v>0</v>
      </c>
    </row>
    <row r="280" spans="1:7" ht="12.75">
      <c r="A280" s="19" t="s">
        <v>101</v>
      </c>
      <c r="B280" s="7"/>
      <c r="C280" s="11">
        <f t="shared" si="51"/>
        <v>0</v>
      </c>
      <c r="D280" s="8" t="s">
        <v>102</v>
      </c>
      <c r="E280" s="11">
        <f t="shared" si="52"/>
        <v>39.5472</v>
      </c>
      <c r="F280" s="7"/>
      <c r="G280" s="20">
        <f t="shared" si="53"/>
        <v>0</v>
      </c>
    </row>
    <row r="281" spans="1:7" ht="12.75">
      <c r="A281" s="19" t="s">
        <v>104</v>
      </c>
      <c r="B281" s="7"/>
      <c r="C281" s="11">
        <f t="shared" si="51"/>
        <v>0</v>
      </c>
      <c r="D281" s="8" t="s">
        <v>105</v>
      </c>
      <c r="E281" s="11">
        <f t="shared" si="52"/>
        <v>19.7736</v>
      </c>
      <c r="F281" s="7"/>
      <c r="G281" s="20">
        <f t="shared" si="53"/>
        <v>0</v>
      </c>
    </row>
    <row r="282" spans="1:7" ht="12.75">
      <c r="A282" s="19" t="s">
        <v>76</v>
      </c>
      <c r="B282" s="8" t="s">
        <v>77</v>
      </c>
      <c r="C282" s="11">
        <f t="shared" si="51"/>
        <v>46.4233</v>
      </c>
      <c r="D282" s="8" t="s">
        <v>78</v>
      </c>
      <c r="E282" s="11">
        <f t="shared" si="52"/>
        <v>139.2699</v>
      </c>
      <c r="F282" s="7"/>
      <c r="G282" s="20">
        <f t="shared" si="53"/>
        <v>0</v>
      </c>
    </row>
    <row r="283" spans="1:7" ht="12.75">
      <c r="A283" s="19" t="s">
        <v>650</v>
      </c>
      <c r="B283" s="8" t="s">
        <v>651</v>
      </c>
      <c r="C283" s="11">
        <f t="shared" si="51"/>
        <v>15.939</v>
      </c>
      <c r="D283" s="7"/>
      <c r="E283" s="11">
        <f t="shared" si="52"/>
        <v>0</v>
      </c>
      <c r="F283" s="7"/>
      <c r="G283" s="20">
        <f t="shared" si="53"/>
        <v>0</v>
      </c>
    </row>
    <row r="284" spans="1:7" ht="12.75">
      <c r="A284" s="19" t="s">
        <v>650</v>
      </c>
      <c r="B284" s="7"/>
      <c r="C284" s="11">
        <f t="shared" si="51"/>
        <v>0</v>
      </c>
      <c r="D284" s="8" t="s">
        <v>658</v>
      </c>
      <c r="E284" s="11">
        <f t="shared" si="52"/>
        <v>8.2005</v>
      </c>
      <c r="F284" s="7"/>
      <c r="G284" s="20">
        <f t="shared" si="53"/>
        <v>0</v>
      </c>
    </row>
    <row r="285" spans="1:7" ht="12.75">
      <c r="A285" s="19" t="s">
        <v>652</v>
      </c>
      <c r="B285" s="8" t="s">
        <v>653</v>
      </c>
      <c r="C285" s="11">
        <f t="shared" si="51"/>
        <v>31.8703</v>
      </c>
      <c r="D285" s="7"/>
      <c r="E285" s="11">
        <f t="shared" si="52"/>
        <v>0</v>
      </c>
      <c r="F285" s="7"/>
      <c r="G285" s="20">
        <f t="shared" si="53"/>
        <v>0</v>
      </c>
    </row>
    <row r="286" spans="1:7" ht="12.75">
      <c r="A286" s="19" t="s">
        <v>654</v>
      </c>
      <c r="B286" s="8" t="s">
        <v>655</v>
      </c>
      <c r="C286" s="11">
        <f t="shared" si="51"/>
        <v>47.8093</v>
      </c>
      <c r="D286" s="7"/>
      <c r="E286" s="11">
        <f t="shared" si="52"/>
        <v>0</v>
      </c>
      <c r="F286" s="7"/>
      <c r="G286" s="20">
        <f t="shared" si="53"/>
        <v>0</v>
      </c>
    </row>
    <row r="287" spans="1:7" ht="12.75">
      <c r="A287" s="19" t="s">
        <v>656</v>
      </c>
      <c r="B287" s="8" t="s">
        <v>657</v>
      </c>
      <c r="C287" s="11">
        <f aca="true" t="shared" si="54" ref="C287:C302">B287/100*77</f>
        <v>63.7406</v>
      </c>
      <c r="D287" s="7"/>
      <c r="E287" s="11">
        <f aca="true" t="shared" si="55" ref="E287:E302">D287/100*77</f>
        <v>0</v>
      </c>
      <c r="F287" s="7"/>
      <c r="G287" s="20">
        <f aca="true" t="shared" si="56" ref="G287:G302">F287/100*75</f>
        <v>0</v>
      </c>
    </row>
    <row r="288" spans="1:7" ht="12.75">
      <c r="A288" s="19" t="s">
        <v>659</v>
      </c>
      <c r="B288" s="7"/>
      <c r="C288" s="11">
        <f t="shared" si="54"/>
        <v>0</v>
      </c>
      <c r="D288" s="8" t="s">
        <v>660</v>
      </c>
      <c r="E288" s="11">
        <f t="shared" si="55"/>
        <v>16.4087</v>
      </c>
      <c r="F288" s="7"/>
      <c r="G288" s="20">
        <f t="shared" si="56"/>
        <v>0</v>
      </c>
    </row>
    <row r="289" spans="1:7" ht="12.75">
      <c r="A289" s="19" t="s">
        <v>661</v>
      </c>
      <c r="B289" s="7"/>
      <c r="C289" s="11">
        <f t="shared" si="54"/>
        <v>0</v>
      </c>
      <c r="D289" s="8" t="s">
        <v>662</v>
      </c>
      <c r="E289" s="11">
        <f t="shared" si="55"/>
        <v>24.0702</v>
      </c>
      <c r="F289" s="7"/>
      <c r="G289" s="20">
        <f t="shared" si="56"/>
        <v>0</v>
      </c>
    </row>
    <row r="290" spans="1:7" ht="12.75">
      <c r="A290" s="19" t="s">
        <v>663</v>
      </c>
      <c r="B290" s="7"/>
      <c r="C290" s="11">
        <f t="shared" si="54"/>
        <v>0</v>
      </c>
      <c r="D290" s="8" t="s">
        <v>664</v>
      </c>
      <c r="E290" s="11">
        <f t="shared" si="55"/>
        <v>32.8097</v>
      </c>
      <c r="F290" s="7"/>
      <c r="G290" s="20">
        <f t="shared" si="56"/>
        <v>0</v>
      </c>
    </row>
    <row r="291" spans="1:7" ht="12.75">
      <c r="A291" s="19" t="s">
        <v>665</v>
      </c>
      <c r="B291" s="8" t="s">
        <v>666</v>
      </c>
      <c r="C291" s="11">
        <f t="shared" si="54"/>
        <v>13.9447</v>
      </c>
      <c r="D291" s="7"/>
      <c r="E291" s="11">
        <f t="shared" si="55"/>
        <v>0</v>
      </c>
      <c r="F291" s="7"/>
      <c r="G291" s="20">
        <f t="shared" si="56"/>
        <v>0</v>
      </c>
    </row>
    <row r="292" spans="1:7" ht="12.75">
      <c r="A292" s="19" t="s">
        <v>667</v>
      </c>
      <c r="B292" s="8" t="s">
        <v>668</v>
      </c>
      <c r="C292" s="11">
        <f t="shared" si="54"/>
        <v>27.8894</v>
      </c>
      <c r="D292" s="7"/>
      <c r="E292" s="11">
        <f t="shared" si="55"/>
        <v>0</v>
      </c>
      <c r="F292" s="7"/>
      <c r="G292" s="20">
        <f t="shared" si="56"/>
        <v>0</v>
      </c>
    </row>
    <row r="293" spans="1:7" ht="12.75">
      <c r="A293" s="19" t="s">
        <v>669</v>
      </c>
      <c r="B293" s="8" t="s">
        <v>670</v>
      </c>
      <c r="C293" s="11">
        <f t="shared" si="54"/>
        <v>41.8341</v>
      </c>
      <c r="D293" s="7"/>
      <c r="E293" s="11">
        <f t="shared" si="55"/>
        <v>0</v>
      </c>
      <c r="F293" s="7"/>
      <c r="G293" s="20">
        <f t="shared" si="56"/>
        <v>0</v>
      </c>
    </row>
    <row r="294" spans="1:7" ht="12.75">
      <c r="A294" s="19" t="s">
        <v>671</v>
      </c>
      <c r="B294" s="8" t="s">
        <v>672</v>
      </c>
      <c r="C294" s="11">
        <f t="shared" si="54"/>
        <v>55.7788</v>
      </c>
      <c r="D294" s="7"/>
      <c r="E294" s="11">
        <f t="shared" si="55"/>
        <v>0</v>
      </c>
      <c r="F294" s="7"/>
      <c r="G294" s="20">
        <f t="shared" si="56"/>
        <v>0</v>
      </c>
    </row>
    <row r="295" spans="1:7" ht="12.75">
      <c r="A295" s="19" t="s">
        <v>673</v>
      </c>
      <c r="B295" s="7"/>
      <c r="C295" s="11">
        <f t="shared" si="54"/>
        <v>0</v>
      </c>
      <c r="D295" s="8" t="s">
        <v>674</v>
      </c>
      <c r="E295" s="11">
        <f t="shared" si="55"/>
        <v>6.968500000000001</v>
      </c>
      <c r="F295" s="7"/>
      <c r="G295" s="20">
        <f t="shared" si="56"/>
        <v>0</v>
      </c>
    </row>
    <row r="296" spans="1:7" ht="12.75">
      <c r="A296" s="19" t="s">
        <v>675</v>
      </c>
      <c r="B296" s="7"/>
      <c r="C296" s="11">
        <f t="shared" si="54"/>
        <v>0</v>
      </c>
      <c r="D296" s="8" t="s">
        <v>676</v>
      </c>
      <c r="E296" s="11">
        <f t="shared" si="55"/>
        <v>13.937000000000001</v>
      </c>
      <c r="F296" s="7"/>
      <c r="G296" s="20">
        <f t="shared" si="56"/>
        <v>0</v>
      </c>
    </row>
    <row r="297" spans="1:7" ht="12.75">
      <c r="A297" s="19" t="s">
        <v>677</v>
      </c>
      <c r="B297" s="7"/>
      <c r="C297" s="11">
        <f t="shared" si="54"/>
        <v>0</v>
      </c>
      <c r="D297" s="8" t="s">
        <v>678</v>
      </c>
      <c r="E297" s="11">
        <f t="shared" si="55"/>
        <v>20.905499999999996</v>
      </c>
      <c r="F297" s="7"/>
      <c r="G297" s="20">
        <f t="shared" si="56"/>
        <v>0</v>
      </c>
    </row>
    <row r="298" spans="1:7" ht="12.75">
      <c r="A298" s="19" t="s">
        <v>679</v>
      </c>
      <c r="B298" s="7"/>
      <c r="C298" s="11">
        <f t="shared" si="54"/>
        <v>0</v>
      </c>
      <c r="D298" s="8" t="s">
        <v>680</v>
      </c>
      <c r="E298" s="11">
        <f t="shared" si="55"/>
        <v>27.874000000000002</v>
      </c>
      <c r="F298" s="7"/>
      <c r="G298" s="20">
        <f t="shared" si="56"/>
        <v>0</v>
      </c>
    </row>
    <row r="299" spans="1:7" ht="12.75">
      <c r="A299" s="19" t="s">
        <v>128</v>
      </c>
      <c r="B299" s="7"/>
      <c r="C299" s="11">
        <f t="shared" si="54"/>
        <v>0</v>
      </c>
      <c r="D299" s="8" t="s">
        <v>129</v>
      </c>
      <c r="E299" s="11">
        <f t="shared" si="55"/>
        <v>585.7775</v>
      </c>
      <c r="F299" s="7"/>
      <c r="G299" s="20">
        <f t="shared" si="56"/>
        <v>0</v>
      </c>
    </row>
    <row r="300" spans="1:7" ht="12.75">
      <c r="A300" s="19" t="s">
        <v>130</v>
      </c>
      <c r="B300" s="7"/>
      <c r="C300" s="11">
        <f t="shared" si="54"/>
        <v>0</v>
      </c>
      <c r="D300" s="8" t="s">
        <v>131</v>
      </c>
      <c r="E300" s="11">
        <f t="shared" si="55"/>
        <v>876.6296</v>
      </c>
      <c r="F300" s="7"/>
      <c r="G300" s="20">
        <f t="shared" si="56"/>
        <v>0</v>
      </c>
    </row>
    <row r="301" spans="1:7" ht="12.75">
      <c r="A301" s="19" t="s">
        <v>132</v>
      </c>
      <c r="B301" s="7"/>
      <c r="C301" s="11">
        <f t="shared" si="54"/>
        <v>0</v>
      </c>
      <c r="D301" s="8" t="s">
        <v>133</v>
      </c>
      <c r="E301" s="11">
        <f t="shared" si="55"/>
        <v>1171.555</v>
      </c>
      <c r="F301" s="7"/>
      <c r="G301" s="20">
        <f t="shared" si="56"/>
        <v>0</v>
      </c>
    </row>
    <row r="302" spans="1:7" ht="12.75">
      <c r="A302" s="19" t="s">
        <v>134</v>
      </c>
      <c r="B302" s="7"/>
      <c r="C302" s="11">
        <f t="shared" si="54"/>
        <v>0</v>
      </c>
      <c r="D302" s="8" t="s">
        <v>135</v>
      </c>
      <c r="E302" s="11">
        <f t="shared" si="55"/>
        <v>1462.4071</v>
      </c>
      <c r="F302" s="7"/>
      <c r="G302" s="20">
        <f t="shared" si="56"/>
        <v>0</v>
      </c>
    </row>
    <row r="303" spans="1:7" ht="12.75">
      <c r="A303" s="19" t="s">
        <v>136</v>
      </c>
      <c r="B303" s="7"/>
      <c r="C303" s="11">
        <f aca="true" t="shared" si="57" ref="C303:C318">B303/100*77</f>
        <v>0</v>
      </c>
      <c r="D303" s="8" t="s">
        <v>135</v>
      </c>
      <c r="E303" s="11">
        <f aca="true" t="shared" si="58" ref="E303:E318">D303/100*77</f>
        <v>1462.4071</v>
      </c>
      <c r="F303" s="7"/>
      <c r="G303" s="20">
        <f aca="true" t="shared" si="59" ref="G303:G318">F303/100*75</f>
        <v>0</v>
      </c>
    </row>
    <row r="304" spans="1:7" ht="12.75">
      <c r="A304" s="19" t="s">
        <v>137</v>
      </c>
      <c r="B304" s="7"/>
      <c r="C304" s="11">
        <f t="shared" si="57"/>
        <v>0</v>
      </c>
      <c r="D304" s="8" t="s">
        <v>138</v>
      </c>
      <c r="E304" s="11">
        <f t="shared" si="58"/>
        <v>2924.8064999999997</v>
      </c>
      <c r="F304" s="7"/>
      <c r="G304" s="20">
        <f t="shared" si="59"/>
        <v>0</v>
      </c>
    </row>
    <row r="305" spans="1:7" ht="12.75">
      <c r="A305" s="19" t="s">
        <v>139</v>
      </c>
      <c r="B305" s="7"/>
      <c r="C305" s="11">
        <f t="shared" si="57"/>
        <v>0</v>
      </c>
      <c r="D305" s="8" t="s">
        <v>133</v>
      </c>
      <c r="E305" s="11">
        <f t="shared" si="58"/>
        <v>1171.555</v>
      </c>
      <c r="F305" s="7"/>
      <c r="G305" s="20">
        <f t="shared" si="59"/>
        <v>0</v>
      </c>
    </row>
    <row r="306" spans="1:7" ht="12.75">
      <c r="A306" s="19" t="s">
        <v>744</v>
      </c>
      <c r="B306" s="7"/>
      <c r="C306" s="11">
        <f t="shared" si="57"/>
        <v>0</v>
      </c>
      <c r="D306" s="8" t="s">
        <v>745</v>
      </c>
      <c r="E306" s="11">
        <f t="shared" si="58"/>
        <v>84.084</v>
      </c>
      <c r="F306" s="7"/>
      <c r="G306" s="20">
        <f t="shared" si="59"/>
        <v>0</v>
      </c>
    </row>
    <row r="307" spans="1:7" ht="12.75">
      <c r="A307" s="19" t="s">
        <v>740</v>
      </c>
      <c r="B307" s="7"/>
      <c r="C307" s="11">
        <f t="shared" si="57"/>
        <v>0</v>
      </c>
      <c r="D307" s="8" t="s">
        <v>741</v>
      </c>
      <c r="E307" s="11">
        <f t="shared" si="58"/>
        <v>73.5735</v>
      </c>
      <c r="F307" s="7"/>
      <c r="G307" s="20">
        <f t="shared" si="59"/>
        <v>0</v>
      </c>
    </row>
    <row r="308" spans="1:7" ht="12.75">
      <c r="A308" s="19" t="s">
        <v>742</v>
      </c>
      <c r="B308" s="7"/>
      <c r="C308" s="11">
        <f t="shared" si="57"/>
        <v>0</v>
      </c>
      <c r="D308" s="8" t="s">
        <v>743</v>
      </c>
      <c r="E308" s="11">
        <f t="shared" si="58"/>
        <v>1540.7392</v>
      </c>
      <c r="F308" s="7"/>
      <c r="G308" s="20">
        <f t="shared" si="59"/>
        <v>0</v>
      </c>
    </row>
    <row r="309" spans="1:7" ht="12.75">
      <c r="A309" s="19" t="s">
        <v>732</v>
      </c>
      <c r="B309" s="7"/>
      <c r="C309" s="11">
        <f t="shared" si="57"/>
        <v>0</v>
      </c>
      <c r="D309" s="8" t="s">
        <v>733</v>
      </c>
      <c r="E309" s="11">
        <f t="shared" si="58"/>
        <v>64.67999999999999</v>
      </c>
      <c r="F309" s="7"/>
      <c r="G309" s="20">
        <f t="shared" si="59"/>
        <v>0</v>
      </c>
    </row>
    <row r="310" spans="1:7" ht="12.75">
      <c r="A310" s="19" t="s">
        <v>746</v>
      </c>
      <c r="B310" s="7"/>
      <c r="C310" s="11">
        <f t="shared" si="57"/>
        <v>0</v>
      </c>
      <c r="D310" s="8" t="s">
        <v>747</v>
      </c>
      <c r="E310" s="11">
        <f t="shared" si="58"/>
        <v>102.5948</v>
      </c>
      <c r="F310" s="7"/>
      <c r="G310" s="20">
        <f t="shared" si="59"/>
        <v>0</v>
      </c>
    </row>
    <row r="311" spans="1:7" ht="12.75">
      <c r="A311" s="19" t="s">
        <v>727</v>
      </c>
      <c r="B311" s="7"/>
      <c r="C311" s="11">
        <f t="shared" si="57"/>
        <v>0</v>
      </c>
      <c r="D311" s="8" t="s">
        <v>728</v>
      </c>
      <c r="E311" s="11">
        <f t="shared" si="58"/>
        <v>157.17239999999998</v>
      </c>
      <c r="F311" s="7"/>
      <c r="G311" s="20">
        <f t="shared" si="59"/>
        <v>0</v>
      </c>
    </row>
    <row r="312" spans="1:7" ht="12.75">
      <c r="A312" s="19" t="s">
        <v>752</v>
      </c>
      <c r="B312" s="7"/>
      <c r="C312" s="11">
        <f t="shared" si="57"/>
        <v>0</v>
      </c>
      <c r="D312" s="8" t="s">
        <v>872</v>
      </c>
      <c r="E312" s="11">
        <f t="shared" si="58"/>
        <v>77.616</v>
      </c>
      <c r="F312" s="7"/>
      <c r="G312" s="20">
        <f t="shared" si="59"/>
        <v>0</v>
      </c>
    </row>
    <row r="313" spans="1:7" ht="12.75">
      <c r="A313" s="19" t="s">
        <v>754</v>
      </c>
      <c r="B313" s="7"/>
      <c r="C313" s="11">
        <f t="shared" si="57"/>
        <v>0</v>
      </c>
      <c r="D313" s="8" t="s">
        <v>755</v>
      </c>
      <c r="E313" s="11">
        <f t="shared" si="58"/>
        <v>71.14800000000001</v>
      </c>
      <c r="F313" s="7"/>
      <c r="G313" s="20">
        <f t="shared" si="59"/>
        <v>0</v>
      </c>
    </row>
    <row r="314" spans="1:7" ht="12.75">
      <c r="A314" s="19" t="s">
        <v>723</v>
      </c>
      <c r="B314" s="7"/>
      <c r="C314" s="11">
        <f t="shared" si="57"/>
        <v>0</v>
      </c>
      <c r="D314" s="8" t="s">
        <v>724</v>
      </c>
      <c r="E314" s="11">
        <f t="shared" si="58"/>
        <v>124.0085</v>
      </c>
      <c r="F314" s="7"/>
      <c r="G314" s="20">
        <f t="shared" si="59"/>
        <v>0</v>
      </c>
    </row>
    <row r="315" spans="1:7" ht="12.75">
      <c r="A315" s="19" t="s">
        <v>734</v>
      </c>
      <c r="B315" s="7"/>
      <c r="C315" s="11">
        <f t="shared" si="57"/>
        <v>0</v>
      </c>
      <c r="D315" s="8" t="s">
        <v>735</v>
      </c>
      <c r="E315" s="11">
        <f t="shared" si="58"/>
        <v>420.42</v>
      </c>
      <c r="F315" s="7"/>
      <c r="G315" s="20">
        <f t="shared" si="59"/>
        <v>0</v>
      </c>
    </row>
    <row r="316" spans="1:7" ht="12.75">
      <c r="A316" s="19" t="s">
        <v>756</v>
      </c>
      <c r="B316" s="7"/>
      <c r="C316" s="11">
        <f t="shared" si="57"/>
        <v>0</v>
      </c>
      <c r="D316" s="8" t="s">
        <v>757</v>
      </c>
      <c r="E316" s="11">
        <f t="shared" si="58"/>
        <v>98.47529999999999</v>
      </c>
      <c r="F316" s="7"/>
      <c r="G316" s="20">
        <f t="shared" si="59"/>
        <v>0</v>
      </c>
    </row>
    <row r="317" spans="1:7" ht="12.75">
      <c r="A317" s="19" t="s">
        <v>758</v>
      </c>
      <c r="B317" s="7"/>
      <c r="C317" s="11">
        <f t="shared" si="57"/>
        <v>0</v>
      </c>
      <c r="D317" s="8" t="s">
        <v>759</v>
      </c>
      <c r="E317" s="11">
        <f t="shared" si="58"/>
        <v>147.147</v>
      </c>
      <c r="F317" s="7"/>
      <c r="G317" s="20">
        <f t="shared" si="59"/>
        <v>0</v>
      </c>
    </row>
    <row r="318" spans="1:7" ht="12.75">
      <c r="A318" s="19" t="s">
        <v>753</v>
      </c>
      <c r="B318" s="7"/>
      <c r="C318" s="11">
        <f t="shared" si="57"/>
        <v>0</v>
      </c>
      <c r="D318" s="8" t="s">
        <v>872</v>
      </c>
      <c r="E318" s="11">
        <f t="shared" si="58"/>
        <v>77.616</v>
      </c>
      <c r="F318" s="7"/>
      <c r="G318" s="20">
        <f t="shared" si="59"/>
        <v>0</v>
      </c>
    </row>
    <row r="319" spans="1:7" ht="12.75">
      <c r="A319" s="19" t="s">
        <v>731</v>
      </c>
      <c r="B319" s="7"/>
      <c r="C319" s="11">
        <f aca="true" t="shared" si="60" ref="C319:C334">B319/100*77</f>
        <v>0</v>
      </c>
      <c r="D319" s="8" t="s">
        <v>11</v>
      </c>
      <c r="E319" s="11">
        <f aca="true" t="shared" si="61" ref="E319:E334">D319/100*77</f>
        <v>68.3991</v>
      </c>
      <c r="F319" s="7"/>
      <c r="G319" s="20">
        <f aca="true" t="shared" si="62" ref="G319:G334">F319/100*75</f>
        <v>0</v>
      </c>
    </row>
    <row r="320" spans="1:7" ht="12.75">
      <c r="A320" s="19" t="s">
        <v>736</v>
      </c>
      <c r="B320" s="7"/>
      <c r="C320" s="11">
        <f t="shared" si="60"/>
        <v>0</v>
      </c>
      <c r="D320" s="8" t="s">
        <v>737</v>
      </c>
      <c r="E320" s="11">
        <f t="shared" si="61"/>
        <v>198.08249999999998</v>
      </c>
      <c r="F320" s="7"/>
      <c r="G320" s="20">
        <f t="shared" si="62"/>
        <v>0</v>
      </c>
    </row>
    <row r="321" spans="1:7" ht="12.75">
      <c r="A321" s="19" t="s">
        <v>748</v>
      </c>
      <c r="B321" s="7"/>
      <c r="C321" s="11">
        <f t="shared" si="60"/>
        <v>0</v>
      </c>
      <c r="D321" s="8" t="s">
        <v>749</v>
      </c>
      <c r="E321" s="11">
        <f t="shared" si="61"/>
        <v>133.4025</v>
      </c>
      <c r="F321" s="7"/>
      <c r="G321" s="20">
        <f t="shared" si="62"/>
        <v>0</v>
      </c>
    </row>
    <row r="322" spans="1:7" ht="12.75">
      <c r="A322" s="19" t="s">
        <v>738</v>
      </c>
      <c r="B322" s="7"/>
      <c r="C322" s="11">
        <f t="shared" si="60"/>
        <v>0</v>
      </c>
      <c r="D322" s="8" t="s">
        <v>739</v>
      </c>
      <c r="E322" s="11">
        <f t="shared" si="61"/>
        <v>282.97499999999997</v>
      </c>
      <c r="F322" s="7"/>
      <c r="G322" s="20">
        <f t="shared" si="62"/>
        <v>0</v>
      </c>
    </row>
    <row r="323" spans="1:7" ht="12.75">
      <c r="A323" s="19" t="s">
        <v>717</v>
      </c>
      <c r="B323" s="7"/>
      <c r="C323" s="11">
        <f t="shared" si="60"/>
        <v>0</v>
      </c>
      <c r="D323" s="8" t="s">
        <v>716</v>
      </c>
      <c r="E323" s="11">
        <f t="shared" si="61"/>
        <v>33.4719</v>
      </c>
      <c r="F323" s="7"/>
      <c r="G323" s="20">
        <f t="shared" si="62"/>
        <v>0</v>
      </c>
    </row>
    <row r="324" spans="1:7" ht="12.75">
      <c r="A324" s="19" t="s">
        <v>702</v>
      </c>
      <c r="B324" s="7"/>
      <c r="C324" s="11">
        <f t="shared" si="60"/>
        <v>0</v>
      </c>
      <c r="D324" s="8" t="s">
        <v>703</v>
      </c>
      <c r="E324" s="11">
        <f t="shared" si="61"/>
        <v>26.0337</v>
      </c>
      <c r="F324" s="7"/>
      <c r="G324" s="20">
        <f t="shared" si="62"/>
        <v>0</v>
      </c>
    </row>
    <row r="325" spans="1:7" ht="12.75">
      <c r="A325" s="19" t="s">
        <v>704</v>
      </c>
      <c r="B325" s="7"/>
      <c r="C325" s="11">
        <f t="shared" si="60"/>
        <v>0</v>
      </c>
      <c r="D325" s="8" t="s">
        <v>703</v>
      </c>
      <c r="E325" s="11">
        <f t="shared" si="61"/>
        <v>26.0337</v>
      </c>
      <c r="F325" s="7"/>
      <c r="G325" s="20">
        <f t="shared" si="62"/>
        <v>0</v>
      </c>
    </row>
    <row r="326" spans="1:7" ht="12.75">
      <c r="A326" s="19" t="s">
        <v>705</v>
      </c>
      <c r="B326" s="7"/>
      <c r="C326" s="11">
        <f t="shared" si="60"/>
        <v>0</v>
      </c>
      <c r="D326" s="8" t="s">
        <v>703</v>
      </c>
      <c r="E326" s="11">
        <f t="shared" si="61"/>
        <v>26.0337</v>
      </c>
      <c r="F326" s="7"/>
      <c r="G326" s="20">
        <f t="shared" si="62"/>
        <v>0</v>
      </c>
    </row>
    <row r="327" spans="1:7" ht="12.75">
      <c r="A327" s="19" t="s">
        <v>681</v>
      </c>
      <c r="B327" s="7"/>
      <c r="C327" s="11">
        <f t="shared" si="60"/>
        <v>0</v>
      </c>
      <c r="D327" s="8" t="s">
        <v>682</v>
      </c>
      <c r="E327" s="11">
        <f t="shared" si="61"/>
        <v>69.7235</v>
      </c>
      <c r="F327" s="7"/>
      <c r="G327" s="20">
        <f t="shared" si="62"/>
        <v>0</v>
      </c>
    </row>
    <row r="328" spans="1:7" ht="12.75">
      <c r="A328" s="19" t="s">
        <v>687</v>
      </c>
      <c r="B328" s="7"/>
      <c r="C328" s="11">
        <f t="shared" si="60"/>
        <v>0</v>
      </c>
      <c r="D328" s="8" t="s">
        <v>688</v>
      </c>
      <c r="E328" s="11">
        <f t="shared" si="61"/>
        <v>42.018899999999995</v>
      </c>
      <c r="F328" s="7"/>
      <c r="G328" s="20">
        <f t="shared" si="62"/>
        <v>0</v>
      </c>
    </row>
    <row r="329" spans="1:7" ht="12.75">
      <c r="A329" s="19" t="s">
        <v>683</v>
      </c>
      <c r="B329" s="7"/>
      <c r="C329" s="11">
        <f t="shared" si="60"/>
        <v>0</v>
      </c>
      <c r="D329" s="8" t="s">
        <v>682</v>
      </c>
      <c r="E329" s="11">
        <f t="shared" si="61"/>
        <v>69.7235</v>
      </c>
      <c r="F329" s="7"/>
      <c r="G329" s="20">
        <f t="shared" si="62"/>
        <v>0</v>
      </c>
    </row>
    <row r="330" spans="1:7" ht="12.75">
      <c r="A330" s="19" t="s">
        <v>691</v>
      </c>
      <c r="B330" s="7"/>
      <c r="C330" s="11">
        <f t="shared" si="60"/>
        <v>0</v>
      </c>
      <c r="D330" s="8" t="s">
        <v>688</v>
      </c>
      <c r="E330" s="11">
        <f t="shared" si="61"/>
        <v>42.018899999999995</v>
      </c>
      <c r="F330" s="7"/>
      <c r="G330" s="20">
        <f t="shared" si="62"/>
        <v>0</v>
      </c>
    </row>
    <row r="331" spans="1:7" ht="12.75">
      <c r="A331" s="19" t="s">
        <v>694</v>
      </c>
      <c r="B331" s="7"/>
      <c r="C331" s="11">
        <f t="shared" si="60"/>
        <v>0</v>
      </c>
      <c r="D331" s="8" t="s">
        <v>688</v>
      </c>
      <c r="E331" s="11">
        <f t="shared" si="61"/>
        <v>42.018899999999995</v>
      </c>
      <c r="F331" s="7"/>
      <c r="G331" s="20">
        <f t="shared" si="62"/>
        <v>0</v>
      </c>
    </row>
    <row r="332" spans="1:7" ht="12.75">
      <c r="A332" s="19" t="s">
        <v>713</v>
      </c>
      <c r="B332" s="7"/>
      <c r="C332" s="11">
        <f t="shared" si="60"/>
        <v>0</v>
      </c>
      <c r="D332" s="8" t="s">
        <v>714</v>
      </c>
      <c r="E332" s="11">
        <f t="shared" si="61"/>
        <v>33.6259</v>
      </c>
      <c r="F332" s="7"/>
      <c r="G332" s="20">
        <f t="shared" si="62"/>
        <v>0</v>
      </c>
    </row>
    <row r="333" spans="1:7" ht="12.75">
      <c r="A333" s="19" t="s">
        <v>715</v>
      </c>
      <c r="B333" s="7"/>
      <c r="C333" s="11">
        <f t="shared" si="60"/>
        <v>0</v>
      </c>
      <c r="D333" s="8" t="s">
        <v>716</v>
      </c>
      <c r="E333" s="11">
        <f t="shared" si="61"/>
        <v>33.4719</v>
      </c>
      <c r="F333" s="7"/>
      <c r="G333" s="20">
        <f t="shared" si="62"/>
        <v>0</v>
      </c>
    </row>
    <row r="334" spans="1:7" ht="12.75">
      <c r="A334" s="19" t="s">
        <v>718</v>
      </c>
      <c r="B334" s="7"/>
      <c r="C334" s="11">
        <f t="shared" si="60"/>
        <v>0</v>
      </c>
      <c r="D334" s="8" t="s">
        <v>716</v>
      </c>
      <c r="E334" s="11">
        <f t="shared" si="61"/>
        <v>33.4719</v>
      </c>
      <c r="F334" s="7"/>
      <c r="G334" s="20">
        <f t="shared" si="62"/>
        <v>0</v>
      </c>
    </row>
    <row r="335" spans="1:7" ht="12.75">
      <c r="A335" s="19" t="s">
        <v>725</v>
      </c>
      <c r="B335" s="7"/>
      <c r="C335" s="11">
        <f aca="true" t="shared" si="63" ref="C335:C350">B335/100*77</f>
        <v>0</v>
      </c>
      <c r="D335" s="8" t="s">
        <v>726</v>
      </c>
      <c r="E335" s="11">
        <f aca="true" t="shared" si="64" ref="E335:E350">D335/100*77</f>
        <v>124.0162</v>
      </c>
      <c r="F335" s="7"/>
      <c r="G335" s="20">
        <f aca="true" t="shared" si="65" ref="G335:G350">F335/100*75</f>
        <v>0</v>
      </c>
    </row>
    <row r="336" spans="1:7" ht="12.75">
      <c r="A336" s="19" t="s">
        <v>719</v>
      </c>
      <c r="B336" s="7"/>
      <c r="C336" s="11">
        <f t="shared" si="63"/>
        <v>0</v>
      </c>
      <c r="D336" s="8" t="s">
        <v>720</v>
      </c>
      <c r="E336" s="11">
        <f t="shared" si="64"/>
        <v>39.3316</v>
      </c>
      <c r="F336" s="7"/>
      <c r="G336" s="20">
        <f t="shared" si="65"/>
        <v>0</v>
      </c>
    </row>
    <row r="337" spans="1:7" ht="12.75">
      <c r="A337" s="19" t="s">
        <v>721</v>
      </c>
      <c r="B337" s="7"/>
      <c r="C337" s="11">
        <f t="shared" si="63"/>
        <v>0</v>
      </c>
      <c r="D337" s="8" t="s">
        <v>722</v>
      </c>
      <c r="E337" s="11">
        <f t="shared" si="64"/>
        <v>47.4166</v>
      </c>
      <c r="F337" s="7"/>
      <c r="G337" s="20">
        <f t="shared" si="65"/>
        <v>0</v>
      </c>
    </row>
    <row r="338" spans="1:7" ht="12.75">
      <c r="A338" s="19" t="s">
        <v>48</v>
      </c>
      <c r="B338" s="8" t="s">
        <v>49</v>
      </c>
      <c r="C338" s="11">
        <f t="shared" si="63"/>
        <v>10.6029</v>
      </c>
      <c r="D338" s="8" t="s">
        <v>50</v>
      </c>
      <c r="E338" s="11">
        <f t="shared" si="64"/>
        <v>108.9319</v>
      </c>
      <c r="F338" s="7"/>
      <c r="G338" s="20">
        <f t="shared" si="65"/>
        <v>0</v>
      </c>
    </row>
    <row r="339" spans="1:7" ht="12.75">
      <c r="A339" s="19" t="s">
        <v>43</v>
      </c>
      <c r="B339" s="8" t="s">
        <v>44</v>
      </c>
      <c r="C339" s="11">
        <f t="shared" si="63"/>
        <v>23.2155</v>
      </c>
      <c r="D339" s="8" t="s">
        <v>45</v>
      </c>
      <c r="E339" s="11">
        <f t="shared" si="64"/>
        <v>69.6311</v>
      </c>
      <c r="F339" s="7"/>
      <c r="G339" s="20">
        <f t="shared" si="65"/>
        <v>0</v>
      </c>
    </row>
    <row r="340" spans="1:7" ht="12.75">
      <c r="A340" s="19" t="s">
        <v>51</v>
      </c>
      <c r="B340" s="8" t="s">
        <v>52</v>
      </c>
      <c r="C340" s="11">
        <f t="shared" si="63"/>
        <v>19.473300000000002</v>
      </c>
      <c r="D340" s="8" t="s">
        <v>53</v>
      </c>
      <c r="E340" s="11">
        <f t="shared" si="64"/>
        <v>12.6049</v>
      </c>
      <c r="F340" s="8" t="s">
        <v>54</v>
      </c>
      <c r="G340" s="20">
        <f t="shared" si="65"/>
        <v>1.3875000000000002</v>
      </c>
    </row>
    <row r="341" spans="1:7" ht="12.75">
      <c r="A341" s="19" t="s">
        <v>429</v>
      </c>
      <c r="B341" s="7"/>
      <c r="C341" s="11">
        <f t="shared" si="63"/>
        <v>0</v>
      </c>
      <c r="D341" s="8" t="s">
        <v>64</v>
      </c>
      <c r="E341" s="11">
        <f t="shared" si="64"/>
        <v>80.67289999999998</v>
      </c>
      <c r="F341" s="7"/>
      <c r="G341" s="20">
        <f t="shared" si="65"/>
        <v>0</v>
      </c>
    </row>
    <row r="342" spans="1:7" ht="12.75">
      <c r="A342" s="19" t="s">
        <v>430</v>
      </c>
      <c r="B342" s="7"/>
      <c r="C342" s="11">
        <f t="shared" si="63"/>
        <v>0</v>
      </c>
      <c r="D342" s="8" t="s">
        <v>66</v>
      </c>
      <c r="E342" s="11">
        <f t="shared" si="64"/>
        <v>161.34579999999997</v>
      </c>
      <c r="F342" s="7"/>
      <c r="G342" s="20">
        <f t="shared" si="65"/>
        <v>0</v>
      </c>
    </row>
    <row r="343" spans="1:7" ht="12.75">
      <c r="A343" s="19" t="s">
        <v>431</v>
      </c>
      <c r="B343" s="7"/>
      <c r="C343" s="11">
        <f t="shared" si="63"/>
        <v>0</v>
      </c>
      <c r="D343" s="8" t="s">
        <v>66</v>
      </c>
      <c r="E343" s="11">
        <f t="shared" si="64"/>
        <v>161.34579999999997</v>
      </c>
      <c r="F343" s="7"/>
      <c r="G343" s="20">
        <f t="shared" si="65"/>
        <v>0</v>
      </c>
    </row>
    <row r="344" spans="1:7" ht="12.75">
      <c r="A344" s="19" t="s">
        <v>633</v>
      </c>
      <c r="B344" s="7"/>
      <c r="C344" s="11">
        <f t="shared" si="63"/>
        <v>0</v>
      </c>
      <c r="D344" s="8" t="s">
        <v>634</v>
      </c>
      <c r="E344" s="11">
        <f t="shared" si="64"/>
        <v>41.657000000000004</v>
      </c>
      <c r="F344" s="7"/>
      <c r="G344" s="20">
        <f t="shared" si="65"/>
        <v>0</v>
      </c>
    </row>
    <row r="345" spans="1:7" ht="12.75">
      <c r="A345" s="19" t="s">
        <v>610</v>
      </c>
      <c r="B345" s="7"/>
      <c r="C345" s="11">
        <f t="shared" si="63"/>
        <v>0</v>
      </c>
      <c r="D345" s="8" t="s">
        <v>611</v>
      </c>
      <c r="E345" s="11">
        <f t="shared" si="64"/>
        <v>85.7934</v>
      </c>
      <c r="F345" s="7"/>
      <c r="G345" s="20">
        <f t="shared" si="65"/>
        <v>0</v>
      </c>
    </row>
    <row r="346" spans="1:7" ht="12.75">
      <c r="A346" s="19" t="s">
        <v>612</v>
      </c>
      <c r="B346" s="7"/>
      <c r="C346" s="11">
        <f t="shared" si="63"/>
        <v>0</v>
      </c>
      <c r="D346" s="8" t="s">
        <v>613</v>
      </c>
      <c r="E346" s="11">
        <f t="shared" si="64"/>
        <v>106.0136</v>
      </c>
      <c r="F346" s="7"/>
      <c r="G346" s="20">
        <f t="shared" si="65"/>
        <v>0</v>
      </c>
    </row>
    <row r="347" spans="1:7" ht="12.75">
      <c r="A347" s="19" t="s">
        <v>614</v>
      </c>
      <c r="B347" s="7"/>
      <c r="C347" s="11">
        <f t="shared" si="63"/>
        <v>0</v>
      </c>
      <c r="D347" s="8" t="s">
        <v>615</v>
      </c>
      <c r="E347" s="11">
        <f t="shared" si="64"/>
        <v>84.42280000000001</v>
      </c>
      <c r="F347" s="7"/>
      <c r="G347" s="20">
        <f t="shared" si="65"/>
        <v>0</v>
      </c>
    </row>
    <row r="348" spans="1:7" ht="12.75">
      <c r="A348" s="19" t="s">
        <v>616</v>
      </c>
      <c r="B348" s="7"/>
      <c r="C348" s="11">
        <f t="shared" si="63"/>
        <v>0</v>
      </c>
      <c r="D348" s="8" t="s">
        <v>609</v>
      </c>
      <c r="E348" s="11">
        <f t="shared" si="64"/>
        <v>68.5685</v>
      </c>
      <c r="F348" s="7"/>
      <c r="G348" s="20">
        <f t="shared" si="65"/>
        <v>0</v>
      </c>
    </row>
    <row r="349" spans="1:7" ht="12.75">
      <c r="A349" s="19" t="s">
        <v>870</v>
      </c>
      <c r="B349" s="7"/>
      <c r="C349" s="11">
        <f t="shared" si="63"/>
        <v>0</v>
      </c>
      <c r="D349" s="8" t="s">
        <v>556</v>
      </c>
      <c r="E349" s="11">
        <f t="shared" si="64"/>
        <v>88.9427</v>
      </c>
      <c r="F349" s="7"/>
      <c r="G349" s="20">
        <f t="shared" si="65"/>
        <v>0</v>
      </c>
    </row>
    <row r="350" spans="1:7" ht="12.75">
      <c r="A350" s="19" t="s">
        <v>617</v>
      </c>
      <c r="B350" s="7"/>
      <c r="C350" s="11">
        <f t="shared" si="63"/>
        <v>0</v>
      </c>
      <c r="D350" s="8" t="s">
        <v>618</v>
      </c>
      <c r="E350" s="11">
        <f t="shared" si="64"/>
        <v>78.6786</v>
      </c>
      <c r="F350" s="7"/>
      <c r="G350" s="20">
        <f t="shared" si="65"/>
        <v>0</v>
      </c>
    </row>
    <row r="351" spans="1:7" ht="12.75">
      <c r="A351" s="19" t="s">
        <v>868</v>
      </c>
      <c r="B351" s="7"/>
      <c r="C351" s="11">
        <f aca="true" t="shared" si="66" ref="C351:C366">B351/100*77</f>
        <v>0</v>
      </c>
      <c r="D351" s="8" t="s">
        <v>869</v>
      </c>
      <c r="E351" s="11">
        <f aca="true" t="shared" si="67" ref="E351:E366">D351/100*77</f>
        <v>80.1493</v>
      </c>
      <c r="F351" s="7"/>
      <c r="G351" s="20">
        <f aca="true" t="shared" si="68" ref="G351:G366">F351/100*75</f>
        <v>0</v>
      </c>
    </row>
    <row r="352" spans="1:7" ht="12.75">
      <c r="A352" s="19" t="s">
        <v>625</v>
      </c>
      <c r="B352" s="8" t="s">
        <v>626</v>
      </c>
      <c r="C352" s="11">
        <f t="shared" si="66"/>
        <v>104.9356</v>
      </c>
      <c r="D352" s="8" t="s">
        <v>627</v>
      </c>
      <c r="E352" s="11">
        <f t="shared" si="67"/>
        <v>175.3213</v>
      </c>
      <c r="F352" s="7"/>
      <c r="G352" s="20">
        <f t="shared" si="68"/>
        <v>0</v>
      </c>
    </row>
    <row r="353" spans="1:7" ht="12.75">
      <c r="A353" s="19" t="s">
        <v>605</v>
      </c>
      <c r="B353" s="8" t="s">
        <v>606</v>
      </c>
      <c r="C353" s="11">
        <f t="shared" si="66"/>
        <v>182.7749</v>
      </c>
      <c r="D353" s="8" t="s">
        <v>607</v>
      </c>
      <c r="E353" s="11">
        <f t="shared" si="67"/>
        <v>1576.5365</v>
      </c>
      <c r="F353" s="7"/>
      <c r="G353" s="20">
        <f t="shared" si="68"/>
        <v>0</v>
      </c>
    </row>
    <row r="354" spans="1:7" ht="12.75">
      <c r="A354" s="19" t="s">
        <v>864</v>
      </c>
      <c r="B354" s="7"/>
      <c r="C354" s="11">
        <f t="shared" si="66"/>
        <v>0</v>
      </c>
      <c r="D354" s="8" t="s">
        <v>865</v>
      </c>
      <c r="E354" s="11">
        <f t="shared" si="67"/>
        <v>50.7353</v>
      </c>
      <c r="F354" s="7"/>
      <c r="G354" s="20">
        <f t="shared" si="68"/>
        <v>0</v>
      </c>
    </row>
    <row r="355" spans="1:7" ht="12.75">
      <c r="A355" s="19" t="s">
        <v>866</v>
      </c>
      <c r="B355" s="7"/>
      <c r="C355" s="11">
        <f t="shared" si="66"/>
        <v>0</v>
      </c>
      <c r="D355" s="8" t="s">
        <v>867</v>
      </c>
      <c r="E355" s="11">
        <f t="shared" si="67"/>
        <v>63.0861</v>
      </c>
      <c r="F355" s="7"/>
      <c r="G355" s="20">
        <f t="shared" si="68"/>
        <v>0</v>
      </c>
    </row>
    <row r="356" spans="1:7" ht="12.75">
      <c r="A356" s="19" t="s">
        <v>619</v>
      </c>
      <c r="B356" s="8" t="s">
        <v>620</v>
      </c>
      <c r="C356" s="11">
        <f t="shared" si="66"/>
        <v>64.9803</v>
      </c>
      <c r="D356" s="8" t="s">
        <v>5</v>
      </c>
      <c r="E356" s="11">
        <f t="shared" si="67"/>
        <v>4.4352</v>
      </c>
      <c r="F356" s="8" t="s">
        <v>621</v>
      </c>
      <c r="G356" s="20">
        <f t="shared" si="68"/>
        <v>1.365</v>
      </c>
    </row>
    <row r="357" spans="1:7" ht="12.75">
      <c r="A357" s="19" t="s">
        <v>622</v>
      </c>
      <c r="B357" s="8" t="s">
        <v>623</v>
      </c>
      <c r="C357" s="11">
        <f t="shared" si="66"/>
        <v>121.12100000000001</v>
      </c>
      <c r="D357" s="8" t="s">
        <v>624</v>
      </c>
      <c r="E357" s="11">
        <f t="shared" si="67"/>
        <v>197.8438</v>
      </c>
      <c r="F357" s="7"/>
      <c r="G357" s="20">
        <f t="shared" si="68"/>
        <v>0</v>
      </c>
    </row>
    <row r="358" spans="1:7" ht="12.75">
      <c r="A358" s="19" t="s">
        <v>750</v>
      </c>
      <c r="B358" s="7"/>
      <c r="C358" s="11">
        <f t="shared" si="66"/>
        <v>0</v>
      </c>
      <c r="D358" s="8" t="s">
        <v>751</v>
      </c>
      <c r="E358" s="11">
        <f t="shared" si="67"/>
        <v>67.914</v>
      </c>
      <c r="F358" s="7"/>
      <c r="G358" s="20">
        <f t="shared" si="68"/>
        <v>0</v>
      </c>
    </row>
    <row r="359" spans="1:7" ht="12.75">
      <c r="A359" s="19" t="s">
        <v>389</v>
      </c>
      <c r="B359" s="8" t="s">
        <v>390</v>
      </c>
      <c r="C359" s="11">
        <f t="shared" si="66"/>
        <v>227.227</v>
      </c>
      <c r="D359" s="7"/>
      <c r="E359" s="11">
        <f t="shared" si="67"/>
        <v>0</v>
      </c>
      <c r="F359" s="8" t="s">
        <v>391</v>
      </c>
      <c r="G359" s="20">
        <f t="shared" si="68"/>
        <v>41.474999999999994</v>
      </c>
    </row>
    <row r="360" spans="1:7" ht="12.75">
      <c r="A360" s="19" t="s">
        <v>392</v>
      </c>
      <c r="B360" s="8" t="s">
        <v>393</v>
      </c>
      <c r="C360" s="11">
        <f t="shared" si="66"/>
        <v>407.8613000000001</v>
      </c>
      <c r="D360" s="7"/>
      <c r="E360" s="11">
        <f t="shared" si="67"/>
        <v>0</v>
      </c>
      <c r="F360" s="8" t="s">
        <v>394</v>
      </c>
      <c r="G360" s="20">
        <f t="shared" si="68"/>
        <v>74.99249999999999</v>
      </c>
    </row>
    <row r="361" spans="1:7" ht="12.75">
      <c r="A361" s="19" t="s">
        <v>296</v>
      </c>
      <c r="B361" s="8" t="s">
        <v>297</v>
      </c>
      <c r="C361" s="11">
        <f t="shared" si="66"/>
        <v>291.8377</v>
      </c>
      <c r="D361" s="8" t="s">
        <v>298</v>
      </c>
      <c r="E361" s="11">
        <f t="shared" si="67"/>
        <v>400.5232</v>
      </c>
      <c r="F361" s="8" t="s">
        <v>299</v>
      </c>
      <c r="G361" s="20">
        <f t="shared" si="68"/>
        <v>54.1425</v>
      </c>
    </row>
    <row r="362" spans="1:7" ht="12.75">
      <c r="A362" s="19" t="s">
        <v>386</v>
      </c>
      <c r="B362" s="8" t="s">
        <v>387</v>
      </c>
      <c r="C362" s="11">
        <f t="shared" si="66"/>
        <v>756.5943000000001</v>
      </c>
      <c r="D362" s="7"/>
      <c r="E362" s="11">
        <f t="shared" si="67"/>
        <v>0</v>
      </c>
      <c r="F362" s="8" t="s">
        <v>388</v>
      </c>
      <c r="G362" s="20">
        <f t="shared" si="68"/>
        <v>137.9025</v>
      </c>
    </row>
    <row r="363" spans="1:7" ht="12.75">
      <c r="A363" s="19" t="s">
        <v>381</v>
      </c>
      <c r="B363" s="8" t="s">
        <v>877</v>
      </c>
      <c r="C363" s="11">
        <f t="shared" si="66"/>
        <v>863.4780000000001</v>
      </c>
      <c r="D363" s="7"/>
      <c r="E363" s="11">
        <f t="shared" si="67"/>
        <v>0</v>
      </c>
      <c r="F363" s="8" t="s">
        <v>382</v>
      </c>
      <c r="G363" s="20">
        <f t="shared" si="68"/>
        <v>157.92</v>
      </c>
    </row>
    <row r="364" spans="1:7" ht="12.75">
      <c r="A364" s="19" t="s">
        <v>383</v>
      </c>
      <c r="B364" s="8" t="s">
        <v>384</v>
      </c>
      <c r="C364" s="11">
        <f t="shared" si="66"/>
        <v>1021.4281</v>
      </c>
      <c r="D364" s="7"/>
      <c r="E364" s="11">
        <f t="shared" si="67"/>
        <v>0</v>
      </c>
      <c r="F364" s="8" t="s">
        <v>385</v>
      </c>
      <c r="G364" s="20">
        <f t="shared" si="68"/>
        <v>189.5025</v>
      </c>
    </row>
    <row r="365" spans="1:7" ht="12.75">
      <c r="A365" s="19" t="s">
        <v>374</v>
      </c>
      <c r="B365" s="7"/>
      <c r="C365" s="11">
        <f t="shared" si="66"/>
        <v>0</v>
      </c>
      <c r="D365" s="8" t="s">
        <v>228</v>
      </c>
      <c r="E365" s="11">
        <f t="shared" si="67"/>
        <v>83.77600000000001</v>
      </c>
      <c r="F365" s="7"/>
      <c r="G365" s="20">
        <f t="shared" si="68"/>
        <v>0</v>
      </c>
    </row>
    <row r="366" spans="1:7" ht="12.75">
      <c r="A366" s="19" t="s">
        <v>375</v>
      </c>
      <c r="B366" s="7"/>
      <c r="C366" s="11">
        <f t="shared" si="66"/>
        <v>0</v>
      </c>
      <c r="D366" s="8" t="s">
        <v>238</v>
      </c>
      <c r="E366" s="11">
        <f t="shared" si="67"/>
        <v>84.03779999999999</v>
      </c>
      <c r="F366" s="7"/>
      <c r="G366" s="20">
        <f t="shared" si="68"/>
        <v>0</v>
      </c>
    </row>
    <row r="367" spans="1:7" ht="12.75">
      <c r="A367" s="19" t="s">
        <v>376</v>
      </c>
      <c r="B367" s="7"/>
      <c r="C367" s="11">
        <f aca="true" t="shared" si="69" ref="C367:C382">B367/100*77</f>
        <v>0</v>
      </c>
      <c r="D367" s="8" t="s">
        <v>240</v>
      </c>
      <c r="E367" s="11">
        <f aca="true" t="shared" si="70" ref="E367:E382">D367/100*77</f>
        <v>168.07559999999998</v>
      </c>
      <c r="F367" s="7"/>
      <c r="G367" s="20">
        <f aca="true" t="shared" si="71" ref="G367:G382">F367/100*75</f>
        <v>0</v>
      </c>
    </row>
    <row r="368" spans="1:7" ht="12.75">
      <c r="A368" s="19" t="s">
        <v>377</v>
      </c>
      <c r="B368" s="7"/>
      <c r="C368" s="11">
        <f t="shared" si="69"/>
        <v>0</v>
      </c>
      <c r="D368" s="8" t="s">
        <v>378</v>
      </c>
      <c r="E368" s="11">
        <f t="shared" si="70"/>
        <v>70.1778</v>
      </c>
      <c r="F368" s="7"/>
      <c r="G368" s="20">
        <f t="shared" si="71"/>
        <v>0</v>
      </c>
    </row>
    <row r="369" spans="1:7" ht="12.75">
      <c r="A369" s="19" t="s">
        <v>379</v>
      </c>
      <c r="B369" s="7"/>
      <c r="C369" s="11">
        <f t="shared" si="69"/>
        <v>0</v>
      </c>
      <c r="D369" s="8" t="s">
        <v>380</v>
      </c>
      <c r="E369" s="11">
        <f t="shared" si="70"/>
        <v>140.3556</v>
      </c>
      <c r="F369" s="7"/>
      <c r="G369" s="20">
        <f t="shared" si="71"/>
        <v>0</v>
      </c>
    </row>
    <row r="370" spans="1:7" ht="12.75">
      <c r="A370" s="19" t="s">
        <v>189</v>
      </c>
      <c r="B370" s="7"/>
      <c r="C370" s="11">
        <f t="shared" si="69"/>
        <v>0</v>
      </c>
      <c r="D370" s="8" t="s">
        <v>190</v>
      </c>
      <c r="E370" s="11">
        <f t="shared" si="70"/>
        <v>355.54749999999996</v>
      </c>
      <c r="F370" s="7"/>
      <c r="G370" s="20">
        <f t="shared" si="71"/>
        <v>0</v>
      </c>
    </row>
    <row r="371" spans="1:7" ht="12.75">
      <c r="A371" s="19" t="s">
        <v>191</v>
      </c>
      <c r="B371" s="8" t="s">
        <v>885</v>
      </c>
      <c r="C371" s="11">
        <f t="shared" si="69"/>
        <v>8.1158</v>
      </c>
      <c r="D371" s="8" t="s">
        <v>190</v>
      </c>
      <c r="E371" s="11">
        <f t="shared" si="70"/>
        <v>355.54749999999996</v>
      </c>
      <c r="F371" s="7"/>
      <c r="G371" s="20">
        <f t="shared" si="71"/>
        <v>0</v>
      </c>
    </row>
    <row r="372" spans="1:7" ht="12.75">
      <c r="A372" s="19" t="s">
        <v>192</v>
      </c>
      <c r="B372" s="7"/>
      <c r="C372" s="11">
        <f t="shared" si="69"/>
        <v>0</v>
      </c>
      <c r="D372" s="8" t="s">
        <v>193</v>
      </c>
      <c r="E372" s="11">
        <f t="shared" si="70"/>
        <v>711.0873</v>
      </c>
      <c r="F372" s="7"/>
      <c r="G372" s="20">
        <f t="shared" si="71"/>
        <v>0</v>
      </c>
    </row>
    <row r="373" spans="1:7" ht="12.75">
      <c r="A373" s="19" t="s">
        <v>194</v>
      </c>
      <c r="B373" s="8" t="s">
        <v>195</v>
      </c>
      <c r="C373" s="11">
        <f t="shared" si="69"/>
        <v>16.2393</v>
      </c>
      <c r="D373" s="8" t="s">
        <v>193</v>
      </c>
      <c r="E373" s="11">
        <f t="shared" si="70"/>
        <v>711.0873</v>
      </c>
      <c r="F373" s="7"/>
      <c r="G373" s="20">
        <f t="shared" si="71"/>
        <v>0</v>
      </c>
    </row>
    <row r="374" spans="1:7" ht="12.75">
      <c r="A374" s="19" t="s">
        <v>196</v>
      </c>
      <c r="B374" s="7"/>
      <c r="C374" s="11">
        <f t="shared" si="69"/>
        <v>0</v>
      </c>
      <c r="D374" s="8" t="s">
        <v>197</v>
      </c>
      <c r="E374" s="11">
        <f t="shared" si="70"/>
        <v>1066.6348</v>
      </c>
      <c r="F374" s="7"/>
      <c r="G374" s="20">
        <f t="shared" si="71"/>
        <v>0</v>
      </c>
    </row>
    <row r="375" spans="1:7" ht="12.75">
      <c r="A375" s="19" t="s">
        <v>198</v>
      </c>
      <c r="B375" s="8" t="s">
        <v>199</v>
      </c>
      <c r="C375" s="11">
        <f t="shared" si="69"/>
        <v>24.355099999999997</v>
      </c>
      <c r="D375" s="8" t="s">
        <v>197</v>
      </c>
      <c r="E375" s="11">
        <f t="shared" si="70"/>
        <v>1066.6348</v>
      </c>
      <c r="F375" s="7"/>
      <c r="G375" s="20">
        <f t="shared" si="71"/>
        <v>0</v>
      </c>
    </row>
    <row r="376" spans="1:7" ht="12.75">
      <c r="A376" s="19" t="s">
        <v>177</v>
      </c>
      <c r="B376" s="7"/>
      <c r="C376" s="11">
        <f t="shared" si="69"/>
        <v>0</v>
      </c>
      <c r="D376" s="8" t="s">
        <v>178</v>
      </c>
      <c r="E376" s="11">
        <f t="shared" si="70"/>
        <v>2032.9847999999997</v>
      </c>
      <c r="F376" s="7"/>
      <c r="G376" s="20">
        <f t="shared" si="71"/>
        <v>0</v>
      </c>
    </row>
    <row r="377" spans="1:7" ht="12.75">
      <c r="A377" s="19" t="s">
        <v>200</v>
      </c>
      <c r="B377" s="7"/>
      <c r="C377" s="11">
        <f t="shared" si="69"/>
        <v>0</v>
      </c>
      <c r="D377" s="8" t="s">
        <v>201</v>
      </c>
      <c r="E377" s="11">
        <f t="shared" si="70"/>
        <v>90.22860000000001</v>
      </c>
      <c r="F377" s="7"/>
      <c r="G377" s="20">
        <f t="shared" si="71"/>
        <v>0</v>
      </c>
    </row>
    <row r="378" spans="1:7" ht="12.75">
      <c r="A378" s="19" t="s">
        <v>169</v>
      </c>
      <c r="B378" s="7"/>
      <c r="C378" s="11">
        <f t="shared" si="69"/>
        <v>0</v>
      </c>
      <c r="D378" s="8" t="s">
        <v>170</v>
      </c>
      <c r="E378" s="11">
        <f t="shared" si="70"/>
        <v>2966.5251</v>
      </c>
      <c r="F378" s="7"/>
      <c r="G378" s="20">
        <f t="shared" si="71"/>
        <v>0</v>
      </c>
    </row>
    <row r="379" spans="1:7" ht="12.75">
      <c r="A379" s="19" t="s">
        <v>187</v>
      </c>
      <c r="B379" s="8" t="s">
        <v>119</v>
      </c>
      <c r="C379" s="11">
        <f t="shared" si="69"/>
        <v>121.8294</v>
      </c>
      <c r="D379" s="8" t="s">
        <v>188</v>
      </c>
      <c r="E379" s="11">
        <f t="shared" si="70"/>
        <v>41.4722</v>
      </c>
      <c r="F379" s="7"/>
      <c r="G379" s="20">
        <f t="shared" si="71"/>
        <v>0</v>
      </c>
    </row>
    <row r="380" spans="1:7" ht="12.75">
      <c r="A380" s="19" t="s">
        <v>202</v>
      </c>
      <c r="B380" s="7"/>
      <c r="C380" s="11">
        <f t="shared" si="69"/>
        <v>0</v>
      </c>
      <c r="D380" s="8" t="s">
        <v>203</v>
      </c>
      <c r="E380" s="11">
        <f t="shared" si="70"/>
        <v>791.56</v>
      </c>
      <c r="F380" s="7"/>
      <c r="G380" s="20">
        <f t="shared" si="71"/>
        <v>0</v>
      </c>
    </row>
    <row r="381" spans="1:7" ht="12.75">
      <c r="A381" s="19" t="s">
        <v>204</v>
      </c>
      <c r="B381" s="7"/>
      <c r="C381" s="11">
        <f t="shared" si="69"/>
        <v>0</v>
      </c>
      <c r="D381" s="8" t="s">
        <v>205</v>
      </c>
      <c r="E381" s="11">
        <f t="shared" si="70"/>
        <v>400.70799999999997</v>
      </c>
      <c r="F381" s="7"/>
      <c r="G381" s="20">
        <f t="shared" si="71"/>
        <v>0</v>
      </c>
    </row>
    <row r="382" spans="1:7" ht="12.75">
      <c r="A382" s="19" t="s">
        <v>175</v>
      </c>
      <c r="B382" s="7"/>
      <c r="C382" s="11">
        <f t="shared" si="69"/>
        <v>0</v>
      </c>
      <c r="D382" s="8" t="s">
        <v>176</v>
      </c>
      <c r="E382" s="11">
        <f t="shared" si="70"/>
        <v>34.4344</v>
      </c>
      <c r="F382" s="7"/>
      <c r="G382" s="20">
        <f t="shared" si="71"/>
        <v>0</v>
      </c>
    </row>
    <row r="383" spans="1:7" ht="12.75">
      <c r="A383" s="19" t="s">
        <v>645</v>
      </c>
      <c r="B383" s="7"/>
      <c r="C383" s="11">
        <f aca="true" t="shared" si="72" ref="C383:C398">B383/100*77</f>
        <v>0</v>
      </c>
      <c r="D383" s="8" t="s">
        <v>646</v>
      </c>
      <c r="E383" s="11">
        <f aca="true" t="shared" si="73" ref="E383:E398">D383/100*77</f>
        <v>57.241800000000005</v>
      </c>
      <c r="F383" s="7"/>
      <c r="G383" s="20">
        <f aca="true" t="shared" si="74" ref="G383:G398">F383/100*75</f>
        <v>0</v>
      </c>
    </row>
    <row r="384" spans="1:7" ht="12.75">
      <c r="A384" s="19" t="s">
        <v>181</v>
      </c>
      <c r="B384" s="7"/>
      <c r="C384" s="11">
        <f t="shared" si="72"/>
        <v>0</v>
      </c>
      <c r="D384" s="8" t="s">
        <v>182</v>
      </c>
      <c r="E384" s="11">
        <f t="shared" si="73"/>
        <v>324.8091</v>
      </c>
      <c r="F384" s="7"/>
      <c r="G384" s="20">
        <f t="shared" si="74"/>
        <v>0</v>
      </c>
    </row>
    <row r="385" spans="1:7" ht="12.75">
      <c r="A385" s="19" t="s">
        <v>183</v>
      </c>
      <c r="B385" s="7"/>
      <c r="C385" s="11">
        <f t="shared" si="72"/>
        <v>0</v>
      </c>
      <c r="D385" s="8" t="s">
        <v>184</v>
      </c>
      <c r="E385" s="11">
        <f t="shared" si="73"/>
        <v>322.7686</v>
      </c>
      <c r="F385" s="7"/>
      <c r="G385" s="20">
        <f t="shared" si="74"/>
        <v>0</v>
      </c>
    </row>
    <row r="386" spans="1:7" ht="12.75">
      <c r="A386" s="19" t="s">
        <v>183</v>
      </c>
      <c r="B386" s="7"/>
      <c r="C386" s="11">
        <f t="shared" si="72"/>
        <v>0</v>
      </c>
      <c r="D386" s="8" t="s">
        <v>443</v>
      </c>
      <c r="E386" s="11">
        <f t="shared" si="73"/>
        <v>5.7442</v>
      </c>
      <c r="F386" s="7"/>
      <c r="G386" s="20">
        <f t="shared" si="74"/>
        <v>0</v>
      </c>
    </row>
    <row r="387" spans="1:7" ht="12.75">
      <c r="A387" s="19" t="s">
        <v>179</v>
      </c>
      <c r="B387" s="7"/>
      <c r="C387" s="11">
        <f t="shared" si="72"/>
        <v>0</v>
      </c>
      <c r="D387" s="8" t="s">
        <v>180</v>
      </c>
      <c r="E387" s="11">
        <f t="shared" si="73"/>
        <v>326.8573</v>
      </c>
      <c r="F387" s="7"/>
      <c r="G387" s="20">
        <f t="shared" si="74"/>
        <v>0</v>
      </c>
    </row>
    <row r="388" spans="1:7" ht="12.75">
      <c r="A388" s="19" t="s">
        <v>186</v>
      </c>
      <c r="B388" s="8" t="s">
        <v>77</v>
      </c>
      <c r="C388" s="11">
        <f t="shared" si="72"/>
        <v>46.4233</v>
      </c>
      <c r="D388" s="8" t="s">
        <v>78</v>
      </c>
      <c r="E388" s="11">
        <f t="shared" si="73"/>
        <v>139.2699</v>
      </c>
      <c r="F388" s="7"/>
      <c r="G388" s="20">
        <f t="shared" si="74"/>
        <v>0</v>
      </c>
    </row>
    <row r="389" spans="1:7" ht="12.75">
      <c r="A389" s="19" t="s">
        <v>185</v>
      </c>
      <c r="B389" s="8" t="s">
        <v>44</v>
      </c>
      <c r="C389" s="11">
        <f t="shared" si="72"/>
        <v>23.2155</v>
      </c>
      <c r="D389" s="8" t="s">
        <v>45</v>
      </c>
      <c r="E389" s="11">
        <f t="shared" si="73"/>
        <v>69.6311</v>
      </c>
      <c r="F389" s="7"/>
      <c r="G389" s="20">
        <f t="shared" si="74"/>
        <v>0</v>
      </c>
    </row>
    <row r="390" spans="1:7" ht="12.75">
      <c r="A390" s="19" t="s">
        <v>159</v>
      </c>
      <c r="B390" s="7"/>
      <c r="C390" s="11">
        <f t="shared" si="72"/>
        <v>0</v>
      </c>
      <c r="D390" s="8" t="s">
        <v>160</v>
      </c>
      <c r="E390" s="11">
        <f t="shared" si="73"/>
        <v>1870.7381</v>
      </c>
      <c r="F390" s="7"/>
      <c r="G390" s="20">
        <f t="shared" si="74"/>
        <v>0</v>
      </c>
    </row>
    <row r="391" spans="1:7" ht="12.75">
      <c r="A391" s="19" t="s">
        <v>161</v>
      </c>
      <c r="B391" s="7"/>
      <c r="C391" s="11">
        <f t="shared" si="72"/>
        <v>0</v>
      </c>
      <c r="D391" s="8" t="s">
        <v>162</v>
      </c>
      <c r="E391" s="11">
        <f t="shared" si="73"/>
        <v>3755.3439</v>
      </c>
      <c r="F391" s="7"/>
      <c r="G391" s="20">
        <f t="shared" si="74"/>
        <v>0</v>
      </c>
    </row>
    <row r="392" spans="1:7" ht="12.75">
      <c r="A392" s="19" t="s">
        <v>163</v>
      </c>
      <c r="B392" s="7"/>
      <c r="C392" s="11">
        <f t="shared" si="72"/>
        <v>0</v>
      </c>
      <c r="D392" s="8" t="s">
        <v>164</v>
      </c>
      <c r="E392" s="11">
        <f t="shared" si="73"/>
        <v>3752.4333</v>
      </c>
      <c r="F392" s="7"/>
      <c r="G392" s="20">
        <f t="shared" si="74"/>
        <v>0</v>
      </c>
    </row>
    <row r="393" spans="1:7" ht="12.75">
      <c r="A393" s="19" t="s">
        <v>165</v>
      </c>
      <c r="B393" s="7"/>
      <c r="C393" s="11">
        <f t="shared" si="72"/>
        <v>0</v>
      </c>
      <c r="D393" s="8" t="s">
        <v>166</v>
      </c>
      <c r="E393" s="11">
        <f t="shared" si="73"/>
        <v>56.1715</v>
      </c>
      <c r="F393" s="7"/>
      <c r="G393" s="20">
        <f t="shared" si="74"/>
        <v>0</v>
      </c>
    </row>
    <row r="394" spans="1:7" ht="12.75">
      <c r="A394" s="19" t="s">
        <v>206</v>
      </c>
      <c r="B394" s="7"/>
      <c r="C394" s="11">
        <f t="shared" si="72"/>
        <v>0</v>
      </c>
      <c r="D394" s="8" t="s">
        <v>207</v>
      </c>
      <c r="E394" s="11">
        <f t="shared" si="73"/>
        <v>23.769900000000003</v>
      </c>
      <c r="F394" s="7"/>
      <c r="G394" s="20">
        <f t="shared" si="74"/>
        <v>0</v>
      </c>
    </row>
    <row r="395" spans="1:7" ht="12.75">
      <c r="A395" s="19" t="s">
        <v>167</v>
      </c>
      <c r="B395" s="7"/>
      <c r="C395" s="11">
        <f t="shared" si="72"/>
        <v>0</v>
      </c>
      <c r="D395" s="8" t="s">
        <v>168</v>
      </c>
      <c r="E395" s="11">
        <f t="shared" si="73"/>
        <v>142.7811</v>
      </c>
      <c r="F395" s="7"/>
      <c r="G395" s="20">
        <f t="shared" si="74"/>
        <v>0</v>
      </c>
    </row>
    <row r="396" spans="1:7" ht="12.75">
      <c r="A396" s="19" t="s">
        <v>568</v>
      </c>
      <c r="B396" s="7"/>
      <c r="C396" s="11">
        <f t="shared" si="72"/>
        <v>0</v>
      </c>
      <c r="D396" s="8" t="s">
        <v>569</v>
      </c>
      <c r="E396" s="11">
        <f t="shared" si="73"/>
        <v>25.972099999999998</v>
      </c>
      <c r="F396" s="7"/>
      <c r="G396" s="20">
        <f t="shared" si="74"/>
        <v>0</v>
      </c>
    </row>
    <row r="397" spans="1:7" ht="12.75">
      <c r="A397" s="19" t="s">
        <v>496</v>
      </c>
      <c r="B397" s="7"/>
      <c r="C397" s="11">
        <f t="shared" si="72"/>
        <v>0</v>
      </c>
      <c r="D397" s="8" t="s">
        <v>9</v>
      </c>
      <c r="E397" s="11">
        <f t="shared" si="73"/>
        <v>39.939899999999994</v>
      </c>
      <c r="F397" s="7"/>
      <c r="G397" s="20">
        <f t="shared" si="74"/>
        <v>0</v>
      </c>
    </row>
    <row r="398" spans="1:7" ht="12.75">
      <c r="A398" s="19" t="s">
        <v>570</v>
      </c>
      <c r="B398" s="7"/>
      <c r="C398" s="11">
        <f t="shared" si="72"/>
        <v>0</v>
      </c>
      <c r="D398" s="8" t="s">
        <v>498</v>
      </c>
      <c r="E398" s="11">
        <f t="shared" si="73"/>
        <v>31.6085</v>
      </c>
      <c r="F398" s="7"/>
      <c r="G398" s="20">
        <f t="shared" si="74"/>
        <v>0</v>
      </c>
    </row>
    <row r="399" spans="1:7" ht="12.75">
      <c r="A399" s="19" t="s">
        <v>571</v>
      </c>
      <c r="B399" s="7"/>
      <c r="C399" s="11">
        <f aca="true" t="shared" si="75" ref="C399:C414">B399/100*77</f>
        <v>0</v>
      </c>
      <c r="D399" s="8" t="s">
        <v>558</v>
      </c>
      <c r="E399" s="11">
        <f aca="true" t="shared" si="76" ref="E399:E414">D399/100*77</f>
        <v>14.8379</v>
      </c>
      <c r="F399" s="7"/>
      <c r="G399" s="20">
        <f aca="true" t="shared" si="77" ref="G399:G414">F399/100*75</f>
        <v>0</v>
      </c>
    </row>
    <row r="400" spans="1:7" ht="12.75">
      <c r="A400" s="19" t="s">
        <v>572</v>
      </c>
      <c r="B400" s="7"/>
      <c r="C400" s="11">
        <f t="shared" si="75"/>
        <v>0</v>
      </c>
      <c r="D400" s="8" t="s">
        <v>883</v>
      </c>
      <c r="E400" s="11">
        <f t="shared" si="76"/>
        <v>37.244899999999994</v>
      </c>
      <c r="F400" s="7"/>
      <c r="G400" s="20">
        <f t="shared" si="77"/>
        <v>0</v>
      </c>
    </row>
    <row r="401" spans="1:7" ht="12.75">
      <c r="A401" s="19" t="s">
        <v>573</v>
      </c>
      <c r="B401" s="7"/>
      <c r="C401" s="11">
        <f t="shared" si="75"/>
        <v>0</v>
      </c>
      <c r="D401" s="8" t="s">
        <v>574</v>
      </c>
      <c r="E401" s="11">
        <f t="shared" si="76"/>
        <v>28.667099999999998</v>
      </c>
      <c r="F401" s="7"/>
      <c r="G401" s="20">
        <f t="shared" si="77"/>
        <v>0</v>
      </c>
    </row>
    <row r="402" spans="1:7" ht="12.75">
      <c r="A402" s="19" t="s">
        <v>575</v>
      </c>
      <c r="B402" s="7"/>
      <c r="C402" s="11">
        <f t="shared" si="75"/>
        <v>0</v>
      </c>
      <c r="D402" s="8" t="s">
        <v>576</v>
      </c>
      <c r="E402" s="11">
        <f t="shared" si="76"/>
        <v>25.725699999999996</v>
      </c>
      <c r="F402" s="7"/>
      <c r="G402" s="20">
        <f t="shared" si="77"/>
        <v>0</v>
      </c>
    </row>
    <row r="403" spans="1:7" ht="12.75">
      <c r="A403" s="19" t="s">
        <v>577</v>
      </c>
      <c r="B403" s="7"/>
      <c r="C403" s="11">
        <f t="shared" si="75"/>
        <v>0</v>
      </c>
      <c r="D403" s="8" t="s">
        <v>531</v>
      </c>
      <c r="E403" s="11">
        <f t="shared" si="76"/>
        <v>46.0691</v>
      </c>
      <c r="F403" s="7"/>
      <c r="G403" s="20">
        <f t="shared" si="77"/>
        <v>0</v>
      </c>
    </row>
    <row r="404" spans="1:7" ht="12.75">
      <c r="A404" s="19" t="s">
        <v>578</v>
      </c>
      <c r="B404" s="7"/>
      <c r="C404" s="11">
        <f t="shared" si="75"/>
        <v>0</v>
      </c>
      <c r="D404" s="8" t="s">
        <v>518</v>
      </c>
      <c r="E404" s="11">
        <f t="shared" si="76"/>
        <v>40.1863</v>
      </c>
      <c r="F404" s="7"/>
      <c r="G404" s="20">
        <f t="shared" si="77"/>
        <v>0</v>
      </c>
    </row>
    <row r="405" spans="1:7" ht="12.75">
      <c r="A405" s="19" t="s">
        <v>497</v>
      </c>
      <c r="B405" s="7"/>
      <c r="C405" s="11">
        <f t="shared" si="75"/>
        <v>0</v>
      </c>
      <c r="D405" s="8" t="s">
        <v>498</v>
      </c>
      <c r="E405" s="11">
        <f t="shared" si="76"/>
        <v>31.6085</v>
      </c>
      <c r="F405" s="7"/>
      <c r="G405" s="20">
        <f t="shared" si="77"/>
        <v>0</v>
      </c>
    </row>
    <row r="406" spans="1:7" ht="12.75">
      <c r="A406" s="19" t="s">
        <v>579</v>
      </c>
      <c r="B406" s="7"/>
      <c r="C406" s="11">
        <f t="shared" si="75"/>
        <v>0</v>
      </c>
      <c r="D406" s="8" t="s">
        <v>498</v>
      </c>
      <c r="E406" s="11">
        <f t="shared" si="76"/>
        <v>31.6085</v>
      </c>
      <c r="F406" s="7"/>
      <c r="G406" s="20">
        <f t="shared" si="77"/>
        <v>0</v>
      </c>
    </row>
    <row r="407" spans="1:7" ht="12.75">
      <c r="A407" s="19" t="s">
        <v>499</v>
      </c>
      <c r="B407" s="7"/>
      <c r="C407" s="11">
        <f t="shared" si="75"/>
        <v>0</v>
      </c>
      <c r="D407" s="8" t="s">
        <v>500</v>
      </c>
      <c r="E407" s="11">
        <f t="shared" si="76"/>
        <v>20.0893</v>
      </c>
      <c r="F407" s="7"/>
      <c r="G407" s="20">
        <f t="shared" si="77"/>
        <v>0</v>
      </c>
    </row>
    <row r="408" spans="1:7" ht="12.75">
      <c r="A408" s="19" t="s">
        <v>567</v>
      </c>
      <c r="B408" s="7"/>
      <c r="C408" s="11">
        <f t="shared" si="75"/>
        <v>0</v>
      </c>
      <c r="D408" s="8" t="s">
        <v>498</v>
      </c>
      <c r="E408" s="11">
        <f t="shared" si="76"/>
        <v>31.6085</v>
      </c>
      <c r="F408" s="7"/>
      <c r="G408" s="20">
        <f t="shared" si="77"/>
        <v>0</v>
      </c>
    </row>
    <row r="409" spans="1:7" ht="12.75">
      <c r="A409" s="19" t="s">
        <v>580</v>
      </c>
      <c r="B409" s="7"/>
      <c r="C409" s="11">
        <f t="shared" si="75"/>
        <v>0</v>
      </c>
      <c r="D409" s="8" t="s">
        <v>516</v>
      </c>
      <c r="E409" s="11">
        <f t="shared" si="76"/>
        <v>43.1277</v>
      </c>
      <c r="F409" s="7"/>
      <c r="G409" s="20">
        <f t="shared" si="77"/>
        <v>0</v>
      </c>
    </row>
    <row r="410" spans="1:7" ht="12.75">
      <c r="A410" s="19" t="s">
        <v>581</v>
      </c>
      <c r="B410" s="7"/>
      <c r="C410" s="11">
        <f t="shared" si="75"/>
        <v>0</v>
      </c>
      <c r="D410" s="8" t="s">
        <v>507</v>
      </c>
      <c r="E410" s="11">
        <f t="shared" si="76"/>
        <v>42.881299999999996</v>
      </c>
      <c r="F410" s="7"/>
      <c r="G410" s="20">
        <f t="shared" si="77"/>
        <v>0</v>
      </c>
    </row>
    <row r="411" spans="1:7" ht="12.75">
      <c r="A411" s="19" t="s">
        <v>501</v>
      </c>
      <c r="B411" s="7"/>
      <c r="C411" s="11">
        <f t="shared" si="75"/>
        <v>0</v>
      </c>
      <c r="D411" s="8" t="s">
        <v>498</v>
      </c>
      <c r="E411" s="11">
        <f t="shared" si="76"/>
        <v>31.6085</v>
      </c>
      <c r="F411" s="7"/>
      <c r="G411" s="20">
        <f t="shared" si="77"/>
        <v>0</v>
      </c>
    </row>
    <row r="412" spans="1:7" ht="12.75">
      <c r="A412" s="19" t="s">
        <v>502</v>
      </c>
      <c r="B412" s="7"/>
      <c r="C412" s="11">
        <f t="shared" si="75"/>
        <v>0</v>
      </c>
      <c r="D412" s="8" t="s">
        <v>500</v>
      </c>
      <c r="E412" s="11">
        <f t="shared" si="76"/>
        <v>20.0893</v>
      </c>
      <c r="F412" s="7"/>
      <c r="G412" s="20">
        <f t="shared" si="77"/>
        <v>0</v>
      </c>
    </row>
    <row r="413" spans="1:7" ht="12.75">
      <c r="A413" s="19" t="s">
        <v>503</v>
      </c>
      <c r="B413" s="7"/>
      <c r="C413" s="11">
        <f t="shared" si="75"/>
        <v>0</v>
      </c>
      <c r="D413" s="8" t="s">
        <v>504</v>
      </c>
      <c r="E413" s="11">
        <f t="shared" si="76"/>
        <v>68.607</v>
      </c>
      <c r="F413" s="7"/>
      <c r="G413" s="20">
        <f t="shared" si="77"/>
        <v>0</v>
      </c>
    </row>
    <row r="414" spans="1:7" ht="12.75">
      <c r="A414" s="19" t="s">
        <v>583</v>
      </c>
      <c r="B414" s="7"/>
      <c r="C414" s="11">
        <f t="shared" si="75"/>
        <v>0</v>
      </c>
      <c r="D414" s="8" t="s">
        <v>584</v>
      </c>
      <c r="E414" s="11">
        <f t="shared" si="76"/>
        <v>48.7564</v>
      </c>
      <c r="F414" s="7"/>
      <c r="G414" s="20">
        <f t="shared" si="77"/>
        <v>0</v>
      </c>
    </row>
    <row r="415" spans="1:7" ht="12.75">
      <c r="A415" s="19" t="s">
        <v>585</v>
      </c>
      <c r="B415" s="7"/>
      <c r="C415" s="11">
        <f aca="true" t="shared" si="78" ref="C415:C430">B415/100*77</f>
        <v>0</v>
      </c>
      <c r="D415" s="8" t="s">
        <v>576</v>
      </c>
      <c r="E415" s="11">
        <f aca="true" t="shared" si="79" ref="E415:E430">D415/100*77</f>
        <v>25.725699999999996</v>
      </c>
      <c r="F415" s="7"/>
      <c r="G415" s="20">
        <f aca="true" t="shared" si="80" ref="G415:G430">F415/100*75</f>
        <v>0</v>
      </c>
    </row>
    <row r="416" spans="1:7" ht="12.75">
      <c r="A416" s="19" t="s">
        <v>586</v>
      </c>
      <c r="B416" s="7"/>
      <c r="C416" s="11">
        <f t="shared" si="78"/>
        <v>0</v>
      </c>
      <c r="D416" s="8" t="s">
        <v>883</v>
      </c>
      <c r="E416" s="11">
        <f t="shared" si="79"/>
        <v>37.244899999999994</v>
      </c>
      <c r="F416" s="7"/>
      <c r="G416" s="20">
        <f t="shared" si="80"/>
        <v>0</v>
      </c>
    </row>
    <row r="417" spans="1:7" ht="12.75">
      <c r="A417" s="19" t="s">
        <v>587</v>
      </c>
      <c r="B417" s="7"/>
      <c r="C417" s="11">
        <f t="shared" si="78"/>
        <v>0</v>
      </c>
      <c r="D417" s="8" t="s">
        <v>588</v>
      </c>
      <c r="E417" s="11">
        <f t="shared" si="79"/>
        <v>51.6978</v>
      </c>
      <c r="F417" s="7"/>
      <c r="G417" s="20">
        <f t="shared" si="80"/>
        <v>0</v>
      </c>
    </row>
    <row r="418" spans="1:7" ht="12.75">
      <c r="A418" s="19" t="s">
        <v>589</v>
      </c>
      <c r="B418" s="7"/>
      <c r="C418" s="11">
        <f t="shared" si="78"/>
        <v>0</v>
      </c>
      <c r="D418" s="8" t="s">
        <v>584</v>
      </c>
      <c r="E418" s="11">
        <f t="shared" si="79"/>
        <v>48.7564</v>
      </c>
      <c r="F418" s="7"/>
      <c r="G418" s="20">
        <f t="shared" si="80"/>
        <v>0</v>
      </c>
    </row>
    <row r="419" spans="1:7" ht="12.75">
      <c r="A419" s="19" t="s">
        <v>505</v>
      </c>
      <c r="B419" s="7"/>
      <c r="C419" s="11">
        <f t="shared" si="78"/>
        <v>0</v>
      </c>
      <c r="D419" s="8" t="s">
        <v>884</v>
      </c>
      <c r="E419" s="11">
        <f t="shared" si="79"/>
        <v>74.48979999999999</v>
      </c>
      <c r="F419" s="7"/>
      <c r="G419" s="20">
        <f t="shared" si="80"/>
        <v>0</v>
      </c>
    </row>
    <row r="420" spans="1:7" ht="12.75">
      <c r="A420" s="19" t="s">
        <v>506</v>
      </c>
      <c r="B420" s="7"/>
      <c r="C420" s="11">
        <f t="shared" si="78"/>
        <v>0</v>
      </c>
      <c r="D420" s="8" t="s">
        <v>507</v>
      </c>
      <c r="E420" s="11">
        <f t="shared" si="79"/>
        <v>42.881299999999996</v>
      </c>
      <c r="F420" s="7"/>
      <c r="G420" s="20">
        <f t="shared" si="80"/>
        <v>0</v>
      </c>
    </row>
    <row r="421" spans="1:7" ht="12.75">
      <c r="A421" s="19" t="s">
        <v>582</v>
      </c>
      <c r="B421" s="7"/>
      <c r="C421" s="11">
        <f t="shared" si="78"/>
        <v>0</v>
      </c>
      <c r="D421" s="8" t="s">
        <v>509</v>
      </c>
      <c r="E421" s="11">
        <f t="shared" si="79"/>
        <v>63.217</v>
      </c>
      <c r="F421" s="7"/>
      <c r="G421" s="20">
        <f t="shared" si="80"/>
        <v>0</v>
      </c>
    </row>
    <row r="422" spans="1:7" ht="12.75">
      <c r="A422" s="19" t="s">
        <v>528</v>
      </c>
      <c r="B422" s="7"/>
      <c r="C422" s="11">
        <f t="shared" si="78"/>
        <v>0</v>
      </c>
      <c r="D422" s="8" t="s">
        <v>529</v>
      </c>
      <c r="E422" s="11">
        <f t="shared" si="79"/>
        <v>77.6776</v>
      </c>
      <c r="F422" s="7"/>
      <c r="G422" s="20">
        <f t="shared" si="80"/>
        <v>0</v>
      </c>
    </row>
    <row r="423" spans="1:7" ht="12.75">
      <c r="A423" s="19" t="s">
        <v>590</v>
      </c>
      <c r="B423" s="7"/>
      <c r="C423" s="11">
        <f t="shared" si="78"/>
        <v>0</v>
      </c>
      <c r="D423" s="8" t="s">
        <v>887</v>
      </c>
      <c r="E423" s="11">
        <f t="shared" si="79"/>
        <v>73.2578</v>
      </c>
      <c r="F423" s="7"/>
      <c r="G423" s="20">
        <f t="shared" si="80"/>
        <v>0</v>
      </c>
    </row>
    <row r="424" spans="1:7" ht="12.75">
      <c r="A424" s="19" t="s">
        <v>591</v>
      </c>
      <c r="B424" s="7"/>
      <c r="C424" s="11">
        <f t="shared" si="78"/>
        <v>0</v>
      </c>
      <c r="D424" s="8" t="s">
        <v>511</v>
      </c>
      <c r="E424" s="11">
        <f t="shared" si="79"/>
        <v>71.7948</v>
      </c>
      <c r="F424" s="7"/>
      <c r="G424" s="20">
        <f t="shared" si="80"/>
        <v>0</v>
      </c>
    </row>
    <row r="425" spans="1:7" ht="12.75">
      <c r="A425" s="19" t="s">
        <v>592</v>
      </c>
      <c r="B425" s="7"/>
      <c r="C425" s="11">
        <f t="shared" si="78"/>
        <v>0</v>
      </c>
      <c r="D425" s="8" t="s">
        <v>511</v>
      </c>
      <c r="E425" s="11">
        <f t="shared" si="79"/>
        <v>71.7948</v>
      </c>
      <c r="F425" s="7"/>
      <c r="G425" s="20">
        <f t="shared" si="80"/>
        <v>0</v>
      </c>
    </row>
    <row r="426" spans="1:7" ht="12.75">
      <c r="A426" s="19" t="s">
        <v>508</v>
      </c>
      <c r="B426" s="7"/>
      <c r="C426" s="11">
        <f t="shared" si="78"/>
        <v>0</v>
      </c>
      <c r="D426" s="8" t="s">
        <v>509</v>
      </c>
      <c r="E426" s="11">
        <f t="shared" si="79"/>
        <v>63.217</v>
      </c>
      <c r="F426" s="7"/>
      <c r="G426" s="20">
        <f t="shared" si="80"/>
        <v>0</v>
      </c>
    </row>
    <row r="427" spans="1:7" ht="12.75">
      <c r="A427" s="19" t="s">
        <v>546</v>
      </c>
      <c r="B427" s="7"/>
      <c r="C427" s="11">
        <f t="shared" si="78"/>
        <v>0</v>
      </c>
      <c r="D427" s="8" t="s">
        <v>525</v>
      </c>
      <c r="E427" s="11">
        <f t="shared" si="79"/>
        <v>77.4312</v>
      </c>
      <c r="F427" s="7"/>
      <c r="G427" s="20">
        <f t="shared" si="80"/>
        <v>0</v>
      </c>
    </row>
    <row r="428" spans="1:7" ht="12.75">
      <c r="A428" s="19" t="s">
        <v>510</v>
      </c>
      <c r="B428" s="7"/>
      <c r="C428" s="11">
        <f t="shared" si="78"/>
        <v>0</v>
      </c>
      <c r="D428" s="8" t="s">
        <v>511</v>
      </c>
      <c r="E428" s="11">
        <f t="shared" si="79"/>
        <v>71.7948</v>
      </c>
      <c r="F428" s="7"/>
      <c r="G428" s="20">
        <f t="shared" si="80"/>
        <v>0</v>
      </c>
    </row>
    <row r="429" spans="1:7" ht="12.75">
      <c r="A429" s="19" t="s">
        <v>547</v>
      </c>
      <c r="B429" s="7"/>
      <c r="C429" s="11">
        <f t="shared" si="78"/>
        <v>0</v>
      </c>
      <c r="D429" s="8" t="s">
        <v>548</v>
      </c>
      <c r="E429" s="11">
        <f t="shared" si="79"/>
        <v>65.91199999999999</v>
      </c>
      <c r="F429" s="7"/>
      <c r="G429" s="20">
        <f t="shared" si="80"/>
        <v>0</v>
      </c>
    </row>
    <row r="430" spans="1:7" ht="12.75">
      <c r="A430" s="19" t="s">
        <v>549</v>
      </c>
      <c r="B430" s="7"/>
      <c r="C430" s="11">
        <f t="shared" si="78"/>
        <v>0</v>
      </c>
      <c r="D430" s="8" t="s">
        <v>531</v>
      </c>
      <c r="E430" s="11">
        <f t="shared" si="79"/>
        <v>46.0691</v>
      </c>
      <c r="F430" s="7"/>
      <c r="G430" s="20">
        <f t="shared" si="80"/>
        <v>0</v>
      </c>
    </row>
    <row r="431" spans="1:7" ht="12.75">
      <c r="A431" s="19" t="s">
        <v>550</v>
      </c>
      <c r="B431" s="7"/>
      <c r="C431" s="11">
        <f aca="true" t="shared" si="81" ref="C431:C446">B431/100*77</f>
        <v>0</v>
      </c>
      <c r="D431" s="8" t="s">
        <v>495</v>
      </c>
      <c r="E431" s="11">
        <f aca="true" t="shared" si="82" ref="E431:E446">D431/100*77</f>
        <v>23.0307</v>
      </c>
      <c r="F431" s="7"/>
      <c r="G431" s="20">
        <f aca="true" t="shared" si="83" ref="G431:G446">F431/100*75</f>
        <v>0</v>
      </c>
    </row>
    <row r="432" spans="1:7" ht="12.75">
      <c r="A432" s="19" t="s">
        <v>551</v>
      </c>
      <c r="B432" s="7"/>
      <c r="C432" s="11">
        <f t="shared" si="81"/>
        <v>0</v>
      </c>
      <c r="D432" s="8" t="s">
        <v>552</v>
      </c>
      <c r="E432" s="11">
        <f t="shared" si="82"/>
        <v>86.24770000000001</v>
      </c>
      <c r="F432" s="7"/>
      <c r="G432" s="20">
        <f t="shared" si="83"/>
        <v>0</v>
      </c>
    </row>
    <row r="433" spans="1:7" ht="12.75">
      <c r="A433" s="19" t="s">
        <v>553</v>
      </c>
      <c r="B433" s="7"/>
      <c r="C433" s="11">
        <f t="shared" si="81"/>
        <v>0</v>
      </c>
      <c r="D433" s="8" t="s">
        <v>884</v>
      </c>
      <c r="E433" s="11">
        <f t="shared" si="82"/>
        <v>74.48979999999999</v>
      </c>
      <c r="F433" s="7"/>
      <c r="G433" s="20">
        <f t="shared" si="83"/>
        <v>0</v>
      </c>
    </row>
    <row r="434" spans="1:7" ht="12.75">
      <c r="A434" s="19" t="s">
        <v>512</v>
      </c>
      <c r="B434" s="7"/>
      <c r="C434" s="11">
        <f t="shared" si="81"/>
        <v>0</v>
      </c>
      <c r="D434" s="8" t="s">
        <v>884</v>
      </c>
      <c r="E434" s="11">
        <f t="shared" si="82"/>
        <v>74.48979999999999</v>
      </c>
      <c r="F434" s="7"/>
      <c r="G434" s="20">
        <f t="shared" si="83"/>
        <v>0</v>
      </c>
    </row>
    <row r="435" spans="1:7" ht="12.75">
      <c r="A435" s="19" t="s">
        <v>554</v>
      </c>
      <c r="B435" s="7"/>
      <c r="C435" s="11">
        <f t="shared" si="81"/>
        <v>0</v>
      </c>
      <c r="D435" s="8" t="s">
        <v>511</v>
      </c>
      <c r="E435" s="11">
        <f t="shared" si="82"/>
        <v>71.7948</v>
      </c>
      <c r="F435" s="7"/>
      <c r="G435" s="20">
        <f t="shared" si="83"/>
        <v>0</v>
      </c>
    </row>
    <row r="436" spans="1:7" ht="12.75">
      <c r="A436" s="19" t="s">
        <v>555</v>
      </c>
      <c r="B436" s="7"/>
      <c r="C436" s="11">
        <f t="shared" si="81"/>
        <v>0</v>
      </c>
      <c r="D436" s="8" t="s">
        <v>556</v>
      </c>
      <c r="E436" s="11">
        <f t="shared" si="82"/>
        <v>88.9427</v>
      </c>
      <c r="F436" s="7"/>
      <c r="G436" s="20">
        <f t="shared" si="83"/>
        <v>0</v>
      </c>
    </row>
    <row r="437" spans="1:7" ht="12.75">
      <c r="A437" s="19" t="s">
        <v>513</v>
      </c>
      <c r="B437" s="7"/>
      <c r="C437" s="11">
        <f t="shared" si="81"/>
        <v>0</v>
      </c>
      <c r="D437" s="8" t="s">
        <v>514</v>
      </c>
      <c r="E437" s="11">
        <f t="shared" si="82"/>
        <v>54.3928</v>
      </c>
      <c r="F437" s="7"/>
      <c r="G437" s="20">
        <f t="shared" si="83"/>
        <v>0</v>
      </c>
    </row>
    <row r="438" spans="1:7" ht="12.75">
      <c r="A438" s="19" t="s">
        <v>515</v>
      </c>
      <c r="B438" s="7"/>
      <c r="C438" s="11">
        <f t="shared" si="81"/>
        <v>0</v>
      </c>
      <c r="D438" s="8" t="s">
        <v>516</v>
      </c>
      <c r="E438" s="11">
        <f t="shared" si="82"/>
        <v>43.1277</v>
      </c>
      <c r="F438" s="7"/>
      <c r="G438" s="20">
        <f t="shared" si="83"/>
        <v>0</v>
      </c>
    </row>
    <row r="439" spans="1:7" ht="12.75">
      <c r="A439" s="19" t="s">
        <v>526</v>
      </c>
      <c r="B439" s="7"/>
      <c r="C439" s="11">
        <f t="shared" si="81"/>
        <v>0</v>
      </c>
      <c r="D439" s="8" t="s">
        <v>527</v>
      </c>
      <c r="E439" s="11">
        <f t="shared" si="82"/>
        <v>60.275600000000004</v>
      </c>
      <c r="F439" s="7"/>
      <c r="G439" s="20">
        <f t="shared" si="83"/>
        <v>0</v>
      </c>
    </row>
    <row r="440" spans="1:7" ht="12.75">
      <c r="A440" s="19" t="s">
        <v>594</v>
      </c>
      <c r="B440" s="7"/>
      <c r="C440" s="11">
        <f t="shared" si="81"/>
        <v>0</v>
      </c>
      <c r="D440" s="8" t="s">
        <v>879</v>
      </c>
      <c r="E440" s="11">
        <f t="shared" si="82"/>
        <v>105.8519</v>
      </c>
      <c r="F440" s="7"/>
      <c r="G440" s="20">
        <f t="shared" si="83"/>
        <v>0</v>
      </c>
    </row>
    <row r="441" spans="1:7" ht="12.75">
      <c r="A441" s="19" t="s">
        <v>593</v>
      </c>
      <c r="B441" s="7"/>
      <c r="C441" s="11">
        <f t="shared" si="81"/>
        <v>0</v>
      </c>
      <c r="D441" s="8" t="s">
        <v>548</v>
      </c>
      <c r="E441" s="11">
        <f t="shared" si="82"/>
        <v>65.91199999999999</v>
      </c>
      <c r="F441" s="7"/>
      <c r="G441" s="20">
        <f t="shared" si="83"/>
        <v>0</v>
      </c>
    </row>
    <row r="442" spans="1:7" ht="12.75">
      <c r="A442" s="19" t="s">
        <v>494</v>
      </c>
      <c r="B442" s="7"/>
      <c r="C442" s="11">
        <f t="shared" si="81"/>
        <v>0</v>
      </c>
      <c r="D442" s="8" t="s">
        <v>495</v>
      </c>
      <c r="E442" s="11">
        <f t="shared" si="82"/>
        <v>23.0307</v>
      </c>
      <c r="F442" s="7"/>
      <c r="G442" s="20">
        <f t="shared" si="83"/>
        <v>0</v>
      </c>
    </row>
    <row r="443" spans="1:7" ht="12.75">
      <c r="A443" s="19" t="s">
        <v>565</v>
      </c>
      <c r="B443" s="7"/>
      <c r="C443" s="11">
        <f t="shared" si="81"/>
        <v>0</v>
      </c>
      <c r="D443" s="8" t="s">
        <v>566</v>
      </c>
      <c r="E443" s="11">
        <f t="shared" si="82"/>
        <v>11.519200000000001</v>
      </c>
      <c r="F443" s="7"/>
      <c r="G443" s="20">
        <f t="shared" si="83"/>
        <v>0</v>
      </c>
    </row>
    <row r="444" spans="1:7" ht="12.75">
      <c r="A444" s="19" t="s">
        <v>557</v>
      </c>
      <c r="B444" s="7"/>
      <c r="C444" s="11">
        <f t="shared" si="81"/>
        <v>0</v>
      </c>
      <c r="D444" s="8" t="s">
        <v>558</v>
      </c>
      <c r="E444" s="11">
        <f t="shared" si="82"/>
        <v>14.8379</v>
      </c>
      <c r="F444" s="7"/>
      <c r="G444" s="20">
        <f t="shared" si="83"/>
        <v>0</v>
      </c>
    </row>
    <row r="445" spans="1:7" ht="12.75">
      <c r="A445" s="19" t="s">
        <v>559</v>
      </c>
      <c r="B445" s="7"/>
      <c r="C445" s="11">
        <f t="shared" si="81"/>
        <v>0</v>
      </c>
      <c r="D445" s="8" t="s">
        <v>560</v>
      </c>
      <c r="E445" s="11">
        <f t="shared" si="82"/>
        <v>17.1479</v>
      </c>
      <c r="F445" s="7"/>
      <c r="G445" s="20">
        <f t="shared" si="83"/>
        <v>0</v>
      </c>
    </row>
    <row r="446" spans="1:7" ht="12.75">
      <c r="A446" s="19" t="s">
        <v>561</v>
      </c>
      <c r="B446" s="7"/>
      <c r="C446" s="11">
        <f t="shared" si="81"/>
        <v>0</v>
      </c>
      <c r="D446" s="8" t="s">
        <v>495</v>
      </c>
      <c r="E446" s="11">
        <f t="shared" si="82"/>
        <v>23.0307</v>
      </c>
      <c r="F446" s="7"/>
      <c r="G446" s="20">
        <f t="shared" si="83"/>
        <v>0</v>
      </c>
    </row>
    <row r="447" spans="1:7" ht="12.75">
      <c r="A447" s="19" t="s">
        <v>562</v>
      </c>
      <c r="B447" s="7"/>
      <c r="C447" s="11">
        <f aca="true" t="shared" si="84" ref="C447:C457">B447/100*77</f>
        <v>0</v>
      </c>
      <c r="D447" s="8" t="s">
        <v>500</v>
      </c>
      <c r="E447" s="11">
        <f aca="true" t="shared" si="85" ref="E447:E457">D447/100*77</f>
        <v>20.0893</v>
      </c>
      <c r="F447" s="7"/>
      <c r="G447" s="20">
        <f aca="true" t="shared" si="86" ref="G447:G457">F447/100*75</f>
        <v>0</v>
      </c>
    </row>
    <row r="448" spans="1:7" ht="12.75">
      <c r="A448" s="19" t="s">
        <v>563</v>
      </c>
      <c r="B448" s="7"/>
      <c r="C448" s="11">
        <f t="shared" si="84"/>
        <v>0</v>
      </c>
      <c r="D448" s="8" t="s">
        <v>516</v>
      </c>
      <c r="E448" s="11">
        <f t="shared" si="85"/>
        <v>43.1277</v>
      </c>
      <c r="F448" s="7"/>
      <c r="G448" s="20">
        <f t="shared" si="86"/>
        <v>0</v>
      </c>
    </row>
    <row r="449" spans="1:7" ht="12.75">
      <c r="A449" s="19" t="s">
        <v>564</v>
      </c>
      <c r="B449" s="7"/>
      <c r="C449" s="11">
        <f t="shared" si="84"/>
        <v>0</v>
      </c>
      <c r="D449" s="8" t="s">
        <v>495</v>
      </c>
      <c r="E449" s="11">
        <f t="shared" si="85"/>
        <v>23.0307</v>
      </c>
      <c r="F449" s="7"/>
      <c r="G449" s="20">
        <f t="shared" si="86"/>
        <v>0</v>
      </c>
    </row>
    <row r="450" spans="1:7" ht="12.75">
      <c r="A450" s="19" t="s">
        <v>520</v>
      </c>
      <c r="B450" s="7"/>
      <c r="C450" s="11">
        <f t="shared" si="84"/>
        <v>0</v>
      </c>
      <c r="D450" s="8" t="s">
        <v>521</v>
      </c>
      <c r="E450" s="11">
        <f t="shared" si="85"/>
        <v>92.13050000000001</v>
      </c>
      <c r="F450" s="7"/>
      <c r="G450" s="20">
        <f t="shared" si="86"/>
        <v>0</v>
      </c>
    </row>
    <row r="451" spans="1:7" ht="12.75">
      <c r="A451" s="19" t="s">
        <v>522</v>
      </c>
      <c r="B451" s="7"/>
      <c r="C451" s="11">
        <f t="shared" si="84"/>
        <v>0</v>
      </c>
      <c r="D451" s="8" t="s">
        <v>874</v>
      </c>
      <c r="E451" s="11">
        <f t="shared" si="85"/>
        <v>34.5499</v>
      </c>
      <c r="F451" s="7"/>
      <c r="G451" s="20">
        <f t="shared" si="86"/>
        <v>0</v>
      </c>
    </row>
    <row r="452" spans="1:7" ht="12.75">
      <c r="A452" s="19" t="s">
        <v>523</v>
      </c>
      <c r="B452" s="7"/>
      <c r="C452" s="11">
        <f t="shared" si="84"/>
        <v>0</v>
      </c>
      <c r="D452" s="8" t="s">
        <v>498</v>
      </c>
      <c r="E452" s="11">
        <f t="shared" si="85"/>
        <v>31.6085</v>
      </c>
      <c r="F452" s="7"/>
      <c r="G452" s="20">
        <f t="shared" si="86"/>
        <v>0</v>
      </c>
    </row>
    <row r="453" spans="1:7" ht="12.75">
      <c r="A453" s="19" t="s">
        <v>524</v>
      </c>
      <c r="B453" s="7"/>
      <c r="C453" s="11">
        <f t="shared" si="84"/>
        <v>0</v>
      </c>
      <c r="D453" s="8" t="s">
        <v>525</v>
      </c>
      <c r="E453" s="11">
        <f t="shared" si="85"/>
        <v>77.4312</v>
      </c>
      <c r="F453" s="7"/>
      <c r="G453" s="20">
        <f t="shared" si="86"/>
        <v>0</v>
      </c>
    </row>
    <row r="454" spans="1:7" ht="12.75">
      <c r="A454" s="19" t="s">
        <v>533</v>
      </c>
      <c r="B454" s="7"/>
      <c r="C454" s="11">
        <f t="shared" si="84"/>
        <v>0</v>
      </c>
      <c r="D454" s="8" t="s">
        <v>534</v>
      </c>
      <c r="E454" s="11">
        <f t="shared" si="85"/>
        <v>68.8534</v>
      </c>
      <c r="F454" s="7"/>
      <c r="G454" s="20">
        <f t="shared" si="86"/>
        <v>0</v>
      </c>
    </row>
    <row r="455" spans="1:7" ht="12.75">
      <c r="A455" s="19" t="s">
        <v>535</v>
      </c>
      <c r="B455" s="7"/>
      <c r="C455" s="11">
        <f t="shared" si="84"/>
        <v>0</v>
      </c>
      <c r="D455" s="8" t="s">
        <v>536</v>
      </c>
      <c r="E455" s="11">
        <f t="shared" si="85"/>
        <v>54.639199999999995</v>
      </c>
      <c r="F455" s="7"/>
      <c r="G455" s="20">
        <f t="shared" si="86"/>
        <v>0</v>
      </c>
    </row>
    <row r="456" spans="1:7" ht="12.75">
      <c r="A456" s="19" t="s">
        <v>775</v>
      </c>
      <c r="B456" s="7"/>
      <c r="C456" s="11">
        <f t="shared" si="84"/>
        <v>0</v>
      </c>
      <c r="D456" s="8" t="s">
        <v>776</v>
      </c>
      <c r="E456" s="11">
        <f t="shared" si="85"/>
        <v>3.4804</v>
      </c>
      <c r="F456" s="7"/>
      <c r="G456" s="20">
        <f t="shared" si="86"/>
        <v>0</v>
      </c>
    </row>
    <row r="457" spans="1:7" ht="13.5" thickBot="1">
      <c r="A457" s="21" t="s">
        <v>777</v>
      </c>
      <c r="B457" s="22"/>
      <c r="C457" s="23">
        <f t="shared" si="84"/>
        <v>0</v>
      </c>
      <c r="D457" s="24" t="s">
        <v>778</v>
      </c>
      <c r="E457" s="23">
        <f t="shared" si="85"/>
        <v>10.4874</v>
      </c>
      <c r="F457" s="22"/>
      <c r="G457" s="25">
        <f t="shared" si="86"/>
        <v>0</v>
      </c>
    </row>
  </sheetData>
  <mergeCells count="4">
    <mergeCell ref="A1:G1"/>
    <mergeCell ref="B2:C2"/>
    <mergeCell ref="D2:E2"/>
    <mergeCell ref="F2:G2"/>
  </mergeCells>
  <printOptions/>
  <pageMargins left="1.4960629921259843" right="0.2755905511811024" top="0.31496062992125984" bottom="0.4724409448818898" header="0.31496062992125984" footer="0"/>
  <pageSetup blackAndWhite="1"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2001-04-28T18:47:02Z</cp:lastPrinted>
  <dcterms:created xsi:type="dcterms:W3CDTF">1999-06-01T16:04:17Z</dcterms:created>
  <dcterms:modified xsi:type="dcterms:W3CDTF">2009-07-09T10:41:54Z</dcterms:modified>
  <cp:category/>
  <cp:version/>
  <cp:contentType/>
  <cp:contentStatus/>
</cp:coreProperties>
</file>